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prdfs-mydocs\mydocs$\jwright\My Documents\AAA-March\"/>
    </mc:Choice>
  </mc:AlternateContent>
  <bookViews>
    <workbookView xWindow="1215" yWindow="0" windowWidth="27585" windowHeight="12060"/>
  </bookViews>
  <sheets>
    <sheet name="Contents" sheetId="2" r:id="rId1"/>
    <sheet name="Table 1.1" sheetId="1" r:id="rId2"/>
    <sheet name="Table 1.2" sheetId="4" r:id="rId3"/>
    <sheet name="Table 1.3" sheetId="5" r:id="rId4"/>
    <sheet name="Table 1.4" sheetId="6" r:id="rId5"/>
    <sheet name="Table 1.5" sheetId="7" r:id="rId6"/>
    <sheet name="Table 1.6" sheetId="11" r:id="rId7"/>
    <sheet name="Table 1.7" sheetId="12" r:id="rId8"/>
    <sheet name="Table 1.8" sheetId="13" r:id="rId9"/>
    <sheet name="Table 1.9" sheetId="14" r:id="rId10"/>
  </sheets>
  <externalReferences>
    <externalReference r:id="rId11"/>
  </externalReferences>
  <definedNames>
    <definedName name="_xlnm.Print_Area" localSheetId="1">'Table 1.1'!$A$1:$T$70</definedName>
    <definedName name="_xlnm.Print_Area" localSheetId="2">'Table 1.2'!$A$1:$T$70</definedName>
    <definedName name="_xlnm.Print_Area" localSheetId="3">'Table 1.3'!$A$1:$T$70</definedName>
    <definedName name="_xlnm.Print_Area" localSheetId="4">'Table 1.4'!$A$1:$T$71</definedName>
    <definedName name="_xlnm.Print_Area" localSheetId="5">'Table 1.5'!$A$1:$T$70</definedName>
    <definedName name="_xlnm.Print_Area" localSheetId="6">'Table 1.6'!$A$1:$T$70</definedName>
    <definedName name="_xlnm.Print_Area" localSheetId="7">'Table 1.7'!$A$1:$T$70</definedName>
    <definedName name="_xlnm.Print_Area" localSheetId="8">'Table 1.8'!$A$1:$T$71</definedName>
    <definedName name="_xlnm.Print_Area" localSheetId="9">'Table 1.9'!$A$1:$T$70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6" l="1"/>
  <c r="B17" i="6"/>
  <c r="C39" i="7"/>
  <c r="C17" i="7"/>
  <c r="B39" i="7"/>
  <c r="B17" i="7"/>
  <c r="B39" i="5"/>
  <c r="B17" i="5"/>
</calcChain>
</file>

<file path=xl/sharedStrings.xml><?xml version="1.0" encoding="utf-8"?>
<sst xmlns="http://schemas.openxmlformats.org/spreadsheetml/2006/main" count="648" uniqueCount="90">
  <si>
    <t>Table 1.7</t>
  </si>
  <si>
    <t>Current price (market value)</t>
  </si>
  <si>
    <t>At 31 March 2013</t>
  </si>
  <si>
    <t>Sector</t>
  </si>
  <si>
    <t>Non-corporate business enterprises</t>
  </si>
  <si>
    <t>Central bank</t>
  </si>
  <si>
    <t>Registered banks</t>
  </si>
  <si>
    <t>Other depository organisations</t>
  </si>
  <si>
    <t>Investment funds</t>
  </si>
  <si>
    <t>Other financial intermediaries excluding insurance and pension funds</t>
  </si>
  <si>
    <t>Insurance corporations</t>
  </si>
  <si>
    <t>Pension funds</t>
  </si>
  <si>
    <t>Captive financial institutions</t>
  </si>
  <si>
    <t>Central government institutions</t>
  </si>
  <si>
    <t>Funded social insurance schemes</t>
  </si>
  <si>
    <t>Local government institutions</t>
  </si>
  <si>
    <t>Rest of world</t>
  </si>
  <si>
    <t>Total</t>
  </si>
  <si>
    <t>$(million)</t>
  </si>
  <si>
    <t>Assets</t>
  </si>
  <si>
    <t>Non-financial assets</t>
  </si>
  <si>
    <t>Produced non-financial assets</t>
  </si>
  <si>
    <t>Non-produced non-financial assets</t>
  </si>
  <si>
    <t>Total non-financial assets</t>
  </si>
  <si>
    <t>Financial assets</t>
  </si>
  <si>
    <t xml:space="preserve">Monetary gold and special drawing rights      </t>
  </si>
  <si>
    <t xml:space="preserve">Currency and deposits    </t>
  </si>
  <si>
    <t xml:space="preserve">Debt securities     </t>
  </si>
  <si>
    <t xml:space="preserve">Loans     </t>
  </si>
  <si>
    <t xml:space="preserve">Equity and investment fund shares     </t>
  </si>
  <si>
    <t>Insurance, pension, and standardised guarantee schemes</t>
  </si>
  <si>
    <t>Financial derivatives</t>
  </si>
  <si>
    <t>Other accounts receivable</t>
  </si>
  <si>
    <t>Total financial assets</t>
  </si>
  <si>
    <t>Total assets</t>
  </si>
  <si>
    <t>Liabilities</t>
  </si>
  <si>
    <t>Financial liabilities</t>
  </si>
  <si>
    <t>Other accounts payable</t>
  </si>
  <si>
    <t>Total financial liabilities</t>
  </si>
  <si>
    <t>Net worth</t>
  </si>
  <si>
    <t>Symbols:</t>
  </si>
  <si>
    <r>
      <rPr>
        <b/>
        <sz val="8"/>
        <color theme="1"/>
        <rFont val="Arial"/>
        <family val="2"/>
      </rPr>
      <t>Source:</t>
    </r>
    <r>
      <rPr>
        <sz val="8"/>
        <color theme="1"/>
        <rFont val="Arial"/>
        <family val="2"/>
      </rPr>
      <t xml:space="preserve"> Stats NZ</t>
    </r>
  </si>
  <si>
    <t>List of tables</t>
  </si>
  <si>
    <t>At 31 March 2007</t>
  </si>
  <si>
    <t>At 31 March 2008</t>
  </si>
  <si>
    <t>Table 1.1</t>
  </si>
  <si>
    <t>Table 1.2</t>
  </si>
  <si>
    <t>Table 1.3</t>
  </si>
  <si>
    <t>At 31 March 2009</t>
  </si>
  <si>
    <t>Table 1.4</t>
  </si>
  <si>
    <t>At 31 March 2010</t>
  </si>
  <si>
    <t>Table 1.5</t>
  </si>
  <si>
    <t>At 31 March 2011</t>
  </si>
  <si>
    <t>Table 1.6</t>
  </si>
  <si>
    <t>At 31 March 2012</t>
  </si>
  <si>
    <t>Table 1.8</t>
  </si>
  <si>
    <t>At 31 March 2014</t>
  </si>
  <si>
    <t>Table 1.9</t>
  </si>
  <si>
    <t>At 31 March 2015</t>
  </si>
  <si>
    <t>Annual balance sheets – all sectors: at 31 March 2007</t>
  </si>
  <si>
    <t>Annual balance sheets – all sectors: at 31 March 2008</t>
  </si>
  <si>
    <t>Annual balance sheets – all sectors: at 31 March 2009</t>
  </si>
  <si>
    <t>Annual balance sheets – all sectors: at 31 March 2010</t>
  </si>
  <si>
    <t>Annual balance sheets – all sectors: at 31 March 2011</t>
  </si>
  <si>
    <t>Annual balance sheets – all sectors: at 31 March 2012</t>
  </si>
  <si>
    <t>Annual balance sheets – all sectors: at 31 March 2013</t>
  </si>
  <si>
    <t>Annual balance sheets – all sectors: at 31 March 2014</t>
  </si>
  <si>
    <t>Annual balance sheets – all sectors: at 31 March 2015</t>
  </si>
  <si>
    <t>Total 
economy</t>
  </si>
  <si>
    <t xml:space="preserve">Financial derivatives </t>
  </si>
  <si>
    <t>Total liabilities and net worth</t>
  </si>
  <si>
    <r>
      <t>Annual balance sheets – all sectors</t>
    </r>
    <r>
      <rPr>
        <b/>
        <vertAlign val="superscript"/>
        <sz val="10"/>
        <rFont val="Arial"/>
        <family val="2"/>
      </rPr>
      <t>(1)</t>
    </r>
  </si>
  <si>
    <t>1. Figures may not sum to totals due to rounding.</t>
  </si>
  <si>
    <r>
      <t>Corporate business enterprises</t>
    </r>
    <r>
      <rPr>
        <vertAlign val="superscript"/>
        <sz val="8"/>
        <rFont val="Arial"/>
        <family val="2"/>
      </rPr>
      <t>(2)</t>
    </r>
  </si>
  <si>
    <t>4. Includes sector 421 tangata whenua governance organisations.</t>
  </si>
  <si>
    <r>
      <t>Financial auxiliaries</t>
    </r>
    <r>
      <rPr>
        <vertAlign val="superscript"/>
        <sz val="8"/>
        <rFont val="Arial"/>
        <family val="2"/>
      </rPr>
      <t>(3)</t>
    </r>
  </si>
  <si>
    <r>
      <t>Non-profit institutions serving households</t>
    </r>
    <r>
      <rPr>
        <vertAlign val="superscript"/>
        <sz val="8"/>
        <rFont val="Arial"/>
        <family val="2"/>
      </rPr>
      <t>(4)</t>
    </r>
  </si>
  <si>
    <t>C</t>
  </si>
  <si>
    <t xml:space="preserve"> </t>
  </si>
  <si>
    <t>S</t>
  </si>
  <si>
    <t>C confidential</t>
  </si>
  <si>
    <t>3. Combines sector 271 corporate financial auxiliaries and sector 272 non-corporate financial auxiliaries.</t>
  </si>
  <si>
    <t>2. Includes sector 131 non-profit business enterprises.</t>
  </si>
  <si>
    <t>S suppressed</t>
  </si>
  <si>
    <t>5. Household equity is a residual within the balance sheet system and is of lower quality than other series. Refer to commentary for further information.</t>
  </si>
  <si>
    <r>
      <t>Households</t>
    </r>
    <r>
      <rPr>
        <vertAlign val="superscript"/>
        <sz val="8"/>
        <rFont val="Arial"/>
        <family val="2"/>
      </rPr>
      <t>(5)</t>
    </r>
  </si>
  <si>
    <t>Published by Stats NZ</t>
  </si>
  <si>
    <t>31 March 2017</t>
  </si>
  <si>
    <t>www.stats.govt.nz</t>
  </si>
  <si>
    <t>Annual balance sheets: 2007–15 (provisional) – all sectors by 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</si>
</sst>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9" tint="-0.249977111117893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8"/>
      <color theme="9" tint="-0.249977111117893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u/>
      <sz val="10"/>
      <color theme="10"/>
      <name val="Calibri"/>
      <family val="2"/>
      <scheme val="minor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8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/>
    <xf numFmtId="0" fontId="0" fillId="0" borderId="0" xfId="0" applyBorder="1"/>
    <xf numFmtId="0" fontId="2" fillId="0" borderId="0" xfId="0" applyFont="1" applyAlignment="1">
      <alignment horizontal="left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ill="1"/>
    <xf numFmtId="0" fontId="1" fillId="0" borderId="1" xfId="0" applyFont="1" applyBorder="1" applyAlignment="1">
      <alignment horizontal="left"/>
    </xf>
    <xf numFmtId="0" fontId="5" fillId="0" borderId="2" xfId="0" applyFont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5" xfId="0" applyFont="1" applyBorder="1" applyAlignment="1">
      <alignment vertical="top" wrapText="1"/>
    </xf>
    <xf numFmtId="0" fontId="4" fillId="0" borderId="6" xfId="0" applyFont="1" applyFill="1" applyBorder="1" applyAlignment="1">
      <alignment horizontal="centerContinuous" vertical="center" wrapText="1"/>
    </xf>
    <xf numFmtId="0" fontId="2" fillId="0" borderId="7" xfId="0" applyFont="1" applyFill="1" applyBorder="1" applyAlignment="1">
      <alignment horizontal="centerContinuous" vertical="center" wrapText="1"/>
    </xf>
    <xf numFmtId="0" fontId="2" fillId="0" borderId="8" xfId="0" applyFont="1" applyFill="1" applyBorder="1" applyAlignment="1">
      <alignment horizontal="centerContinuous" vertical="center" wrapText="1"/>
    </xf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7" fillId="2" borderId="7" xfId="0" applyFont="1" applyFill="1" applyBorder="1" applyAlignment="1">
      <alignment horizontal="centerContinuous" vertical="center"/>
    </xf>
    <xf numFmtId="0" fontId="4" fillId="2" borderId="7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8" fillId="2" borderId="8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/>
    </xf>
    <xf numFmtId="0" fontId="9" fillId="0" borderId="0" xfId="0" applyFont="1"/>
    <xf numFmtId="0" fontId="7" fillId="0" borderId="0" xfId="0" applyFont="1" applyFill="1" applyBorder="1" applyAlignment="1">
      <alignment horizontal="left" vertical="center"/>
    </xf>
    <xf numFmtId="0" fontId="3" fillId="0" borderId="0" xfId="0" applyFont="1"/>
    <xf numFmtId="0" fontId="6" fillId="0" borderId="0" xfId="0" applyFont="1" applyBorder="1"/>
    <xf numFmtId="0" fontId="7" fillId="0" borderId="0" xfId="0" applyFont="1" applyFill="1" applyBorder="1" applyAlignment="1">
      <alignment horizontal="left" indent="1"/>
    </xf>
    <xf numFmtId="0" fontId="6" fillId="0" borderId="0" xfId="0" applyFont="1" applyFill="1"/>
    <xf numFmtId="0" fontId="9" fillId="0" borderId="0" xfId="0" applyFont="1" applyFill="1" applyBorder="1" applyAlignment="1">
      <alignment horizontal="left" indent="2"/>
    </xf>
    <xf numFmtId="3" fontId="9" fillId="0" borderId="0" xfId="0" applyNumberFormat="1" applyFont="1" applyBorder="1" applyAlignment="1">
      <alignment horizontal="right"/>
    </xf>
    <xf numFmtId="3" fontId="9" fillId="0" borderId="0" xfId="0" applyNumberFormat="1" applyFont="1"/>
    <xf numFmtId="3" fontId="9" fillId="0" borderId="9" xfId="0" applyNumberFormat="1" applyFont="1" applyBorder="1"/>
    <xf numFmtId="3" fontId="10" fillId="0" borderId="0" xfId="0" applyNumberFormat="1" applyFont="1"/>
    <xf numFmtId="3" fontId="10" fillId="0" borderId="0" xfId="0" applyNumberFormat="1" applyFont="1" applyBorder="1"/>
    <xf numFmtId="3" fontId="9" fillId="0" borderId="9" xfId="0" applyNumberFormat="1" applyFont="1" applyBorder="1" applyAlignment="1">
      <alignment horizontal="right"/>
    </xf>
    <xf numFmtId="3" fontId="12" fillId="0" borderId="0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10" fillId="0" borderId="0" xfId="0" applyFont="1" applyBorder="1"/>
    <xf numFmtId="0" fontId="12" fillId="0" borderId="0" xfId="0" applyFont="1"/>
    <xf numFmtId="3" fontId="12" fillId="0" borderId="0" xfId="0" applyNumberFormat="1" applyFont="1" applyFill="1" applyBorder="1" applyAlignment="1">
      <alignment horizontal="right"/>
    </xf>
    <xf numFmtId="0" fontId="7" fillId="0" borderId="0" xfId="0" applyFont="1" applyFill="1"/>
    <xf numFmtId="0" fontId="9" fillId="0" borderId="0" xfId="0" applyFont="1" applyFill="1"/>
    <xf numFmtId="0" fontId="7" fillId="2" borderId="0" xfId="0" applyFont="1" applyFill="1" applyAlignment="1">
      <alignment horizontal="centerContinuous" vertical="center"/>
    </xf>
    <xf numFmtId="0" fontId="4" fillId="2" borderId="0" xfId="0" applyFont="1" applyFill="1" applyBorder="1" applyAlignment="1">
      <alignment horizontal="centerContinuous" vertical="center" wrapText="1"/>
    </xf>
    <xf numFmtId="0" fontId="2" fillId="2" borderId="0" xfId="0" applyFont="1" applyFill="1" applyBorder="1" applyAlignment="1">
      <alignment horizontal="centerContinuous" vertical="center" wrapText="1"/>
    </xf>
    <xf numFmtId="0" fontId="2" fillId="2" borderId="5" xfId="0" applyFont="1" applyFill="1" applyBorder="1" applyAlignment="1">
      <alignment horizontal="centerContinuous" vertical="center" wrapText="1"/>
    </xf>
    <xf numFmtId="3" fontId="6" fillId="2" borderId="0" xfId="0" applyNumberFormat="1" applyFont="1" applyFill="1" applyAlignment="1">
      <alignment horizontal="centerContinuous"/>
    </xf>
    <xf numFmtId="0" fontId="6" fillId="2" borderId="0" xfId="0" applyFont="1" applyFill="1" applyBorder="1" applyAlignment="1">
      <alignment horizontal="centerContinuous"/>
    </xf>
    <xf numFmtId="0" fontId="6" fillId="2" borderId="0" xfId="0" applyFont="1" applyFill="1" applyAlignment="1">
      <alignment horizontal="centerContinuous"/>
    </xf>
    <xf numFmtId="3" fontId="9" fillId="2" borderId="0" xfId="0" applyNumberFormat="1" applyFont="1" applyFill="1" applyAlignment="1">
      <alignment horizontal="centerContinuous"/>
    </xf>
    <xf numFmtId="164" fontId="5" fillId="0" borderId="0" xfId="0" applyNumberFormat="1" applyFont="1" applyFill="1" applyBorder="1" applyAlignment="1">
      <alignment horizontal="right"/>
    </xf>
    <xf numFmtId="3" fontId="6" fillId="0" borderId="0" xfId="0" applyNumberFormat="1" applyFont="1"/>
    <xf numFmtId="0" fontId="6" fillId="0" borderId="0" xfId="0" applyFont="1" applyFill="1" applyBorder="1"/>
    <xf numFmtId="3" fontId="13" fillId="0" borderId="0" xfId="0" applyNumberFormat="1" applyFont="1"/>
    <xf numFmtId="0" fontId="7" fillId="0" borderId="9" xfId="0" applyFont="1" applyFill="1" applyBorder="1" applyAlignment="1">
      <alignment horizontal="left"/>
    </xf>
    <xf numFmtId="0" fontId="8" fillId="0" borderId="0" xfId="0" applyFont="1"/>
    <xf numFmtId="164" fontId="6" fillId="0" borderId="0" xfId="0" applyNumberFormat="1" applyFont="1"/>
    <xf numFmtId="0" fontId="4" fillId="0" borderId="0" xfId="0" quotePrefix="1" applyFont="1" applyAlignment="1">
      <alignment horizontal="left" wrapText="1"/>
    </xf>
    <xf numFmtId="0" fontId="14" fillId="0" borderId="0" xfId="0" applyFont="1"/>
    <xf numFmtId="0" fontId="5" fillId="0" borderId="0" xfId="0" applyFont="1"/>
    <xf numFmtId="165" fontId="9" fillId="0" borderId="0" xfId="0" applyNumberFormat="1" applyFont="1" applyAlignment="1">
      <alignment horizontal="left"/>
    </xf>
    <xf numFmtId="165" fontId="6" fillId="0" borderId="0" xfId="0" applyNumberFormat="1" applyFont="1" applyAlignment="1">
      <alignment horizontal="left"/>
    </xf>
    <xf numFmtId="0" fontId="16" fillId="0" borderId="0" xfId="0" applyFont="1"/>
    <xf numFmtId="0" fontId="9" fillId="0" borderId="0" xfId="0" applyFont="1" applyFill="1" applyBorder="1" applyAlignment="1">
      <alignment horizontal="left" indent="1"/>
    </xf>
    <xf numFmtId="0" fontId="7" fillId="0" borderId="0" xfId="0" applyFont="1" applyFill="1" applyBorder="1"/>
    <xf numFmtId="0" fontId="1" fillId="0" borderId="0" xfId="0" applyFont="1" applyFill="1" applyAlignment="1">
      <alignment vertical="top" wrapText="1"/>
    </xf>
    <xf numFmtId="3" fontId="10" fillId="0" borderId="0" xfId="0" applyNumberFormat="1" applyFont="1" applyBorder="1" applyAlignment="1"/>
    <xf numFmtId="3" fontId="11" fillId="0" borderId="0" xfId="0" applyNumberFormat="1" applyFont="1" applyBorder="1" applyAlignment="1"/>
    <xf numFmtId="3" fontId="8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3" fontId="13" fillId="0" borderId="0" xfId="0" applyNumberFormat="1" applyFont="1" applyBorder="1"/>
    <xf numFmtId="49" fontId="6" fillId="0" borderId="0" xfId="0" applyNumberFormat="1" applyFont="1" applyAlignment="1">
      <alignment horizontal="left" vertical="top"/>
    </xf>
    <xf numFmtId="0" fontId="15" fillId="0" borderId="0" xfId="1"/>
    <xf numFmtId="0" fontId="4" fillId="0" borderId="1" xfId="0" applyFont="1" applyBorder="1" applyAlignment="1">
      <alignment horizontal="center"/>
    </xf>
    <xf numFmtId="0" fontId="17" fillId="0" borderId="0" xfId="1" applyFont="1" applyAlignment="1"/>
    <xf numFmtId="0" fontId="0" fillId="0" borderId="0" xfId="0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EES\National%20Accounts\Financial%20Flows%20Balance%20Sheets_Secure\FFBS%20Phase_1\Output%20Data\Holy%20Grail%20v10\Holy%20Grail%20v11%20All%20Sectors%202007%20-%202015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Imbalances"/>
      <sheetName val="Data"/>
    </sheetNames>
    <sheetDataSet>
      <sheetData sheetId="0"/>
      <sheetData sheetId="1"/>
      <sheetData sheetId="2">
        <row r="16">
          <cell r="B16">
            <v>0</v>
          </cell>
          <cell r="D16">
            <v>0</v>
          </cell>
        </row>
        <row r="43">
          <cell r="B43">
            <v>0</v>
          </cell>
          <cell r="D43">
            <v>0</v>
          </cell>
        </row>
      </sheetData>
      <sheetData sheetId="3">
        <row r="16">
          <cell r="B16">
            <v>0</v>
          </cell>
          <cell r="D16">
            <v>0</v>
          </cell>
        </row>
        <row r="44">
          <cell r="B44">
            <v>0</v>
          </cell>
          <cell r="D44">
            <v>0</v>
          </cell>
        </row>
      </sheetData>
      <sheetData sheetId="4">
        <row r="16">
          <cell r="B16">
            <v>0</v>
          </cell>
          <cell r="C16">
            <v>0</v>
          </cell>
          <cell r="D16">
            <v>0</v>
          </cell>
        </row>
        <row r="43">
          <cell r="B43">
            <v>0</v>
          </cell>
          <cell r="C43">
            <v>0</v>
          </cell>
          <cell r="D43">
            <v>0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s.govt.nz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/>
  </sheetViews>
  <sheetFormatPr defaultColWidth="9.140625" defaultRowHeight="12.75" customHeight="1" x14ac:dyDescent="0.2"/>
  <cols>
    <col min="1" max="1" width="5.7109375" style="63" customWidth="1"/>
    <col min="2" max="16384" width="9.140625" style="63"/>
  </cols>
  <sheetData>
    <row r="1" spans="1:7" ht="15" customHeight="1" x14ac:dyDescent="0.25">
      <c r="A1" s="67" t="s">
        <v>89</v>
      </c>
    </row>
    <row r="3" spans="1:7" ht="12.75" customHeight="1" x14ac:dyDescent="0.2">
      <c r="A3" s="64" t="s">
        <v>42</v>
      </c>
    </row>
    <row r="4" spans="1:7" ht="12.75" customHeight="1" x14ac:dyDescent="0.2">
      <c r="A4" s="64"/>
    </row>
    <row r="5" spans="1:7" ht="12.75" customHeight="1" x14ac:dyDescent="0.25">
      <c r="A5" s="66">
        <v>1.1000000000000001</v>
      </c>
      <c r="B5" s="79" t="s">
        <v>59</v>
      </c>
      <c r="C5" s="80"/>
      <c r="D5" s="80"/>
      <c r="E5" s="80"/>
      <c r="F5" s="80"/>
      <c r="G5" s="80"/>
    </row>
    <row r="6" spans="1:7" ht="12.75" customHeight="1" x14ac:dyDescent="0.25">
      <c r="A6" s="66">
        <v>1.2</v>
      </c>
      <c r="B6" s="79" t="s">
        <v>60</v>
      </c>
      <c r="C6" s="80"/>
      <c r="D6" s="80"/>
      <c r="E6" s="80"/>
      <c r="F6" s="80"/>
      <c r="G6" s="80"/>
    </row>
    <row r="7" spans="1:7" ht="12.75" customHeight="1" x14ac:dyDescent="0.25">
      <c r="A7" s="66">
        <v>1.3</v>
      </c>
      <c r="B7" s="79" t="s">
        <v>61</v>
      </c>
      <c r="C7" s="80"/>
      <c r="D7" s="80"/>
      <c r="E7" s="80"/>
      <c r="F7" s="80"/>
      <c r="G7" s="80"/>
    </row>
    <row r="8" spans="1:7" ht="12.75" customHeight="1" x14ac:dyDescent="0.25">
      <c r="A8" s="66">
        <v>1.4</v>
      </c>
      <c r="B8" s="79" t="s">
        <v>62</v>
      </c>
      <c r="C8" s="80"/>
      <c r="D8" s="80"/>
      <c r="E8" s="80"/>
      <c r="F8" s="80"/>
      <c r="G8" s="80"/>
    </row>
    <row r="9" spans="1:7" ht="12.75" customHeight="1" x14ac:dyDescent="0.25">
      <c r="A9" s="66">
        <v>1.5</v>
      </c>
      <c r="B9" s="79" t="s">
        <v>63</v>
      </c>
      <c r="C9" s="80"/>
      <c r="D9" s="80"/>
      <c r="E9" s="80"/>
      <c r="F9" s="80"/>
      <c r="G9" s="80"/>
    </row>
    <row r="10" spans="1:7" ht="12.75" customHeight="1" x14ac:dyDescent="0.25">
      <c r="A10" s="66">
        <v>1.6</v>
      </c>
      <c r="B10" s="79" t="s">
        <v>64</v>
      </c>
      <c r="C10" s="80"/>
      <c r="D10" s="80"/>
      <c r="E10" s="80"/>
      <c r="F10" s="80"/>
      <c r="G10" s="80"/>
    </row>
    <row r="11" spans="1:7" ht="12.75" customHeight="1" x14ac:dyDescent="0.25">
      <c r="A11" s="66">
        <v>1.7</v>
      </c>
      <c r="B11" s="79" t="s">
        <v>65</v>
      </c>
      <c r="C11" s="80"/>
      <c r="D11" s="80"/>
      <c r="E11" s="80"/>
      <c r="F11" s="80"/>
      <c r="G11" s="80"/>
    </row>
    <row r="12" spans="1:7" ht="12.75" customHeight="1" x14ac:dyDescent="0.25">
      <c r="A12" s="66">
        <v>1.8</v>
      </c>
      <c r="B12" s="79" t="s">
        <v>66</v>
      </c>
      <c r="C12" s="80"/>
      <c r="D12" s="80"/>
      <c r="E12" s="80"/>
      <c r="F12" s="80"/>
      <c r="G12" s="80"/>
    </row>
    <row r="13" spans="1:7" ht="12.75" customHeight="1" x14ac:dyDescent="0.25">
      <c r="A13" s="66">
        <v>1.9</v>
      </c>
      <c r="B13" s="79" t="s">
        <v>67</v>
      </c>
      <c r="C13" s="80"/>
      <c r="D13" s="80"/>
      <c r="E13" s="80"/>
      <c r="F13" s="80"/>
      <c r="G13" s="80"/>
    </row>
    <row r="14" spans="1:7" ht="12.75" customHeight="1" x14ac:dyDescent="0.2">
      <c r="A14" s="65"/>
    </row>
    <row r="15" spans="1:7" ht="12.75" customHeight="1" x14ac:dyDescent="0.2">
      <c r="A15" s="15" t="s">
        <v>86</v>
      </c>
    </row>
    <row r="16" spans="1:7" ht="12.75" customHeight="1" x14ac:dyDescent="0.2">
      <c r="A16" s="76" t="s">
        <v>87</v>
      </c>
    </row>
    <row r="17" spans="1:1" ht="12.75" customHeight="1" x14ac:dyDescent="0.25">
      <c r="A17" s="77" t="s">
        <v>88</v>
      </c>
    </row>
  </sheetData>
  <mergeCells count="9">
    <mergeCell ref="B10:G10"/>
    <mergeCell ref="B11:G11"/>
    <mergeCell ref="B12:G12"/>
    <mergeCell ref="B13:G13"/>
    <mergeCell ref="B5:G5"/>
    <mergeCell ref="B6:G6"/>
    <mergeCell ref="B7:G7"/>
    <mergeCell ref="B8:G8"/>
    <mergeCell ref="B9:G9"/>
  </mergeCells>
  <hyperlinks>
    <hyperlink ref="B5" location="'Table 1.1'!A1" display="Annual balance sheets – all sectors: at 31 March 2007"/>
    <hyperlink ref="B6" location="'Table 1.2'!A1" display="Annual balance sheets – all sectors: at 31 March 2008"/>
    <hyperlink ref="B7" location="'Table 1.3'!A1" display="Annual balance sheets – all sectors: at 31 March 2009"/>
    <hyperlink ref="B8" location="'Table 1.4'!A1" display="Annual balance sheets – all sectors: at 31 March 2010"/>
    <hyperlink ref="B9" location="'Table 1.5'!A1" display="Annual balance sheets – all sectors: at 31 March 2011"/>
    <hyperlink ref="B10" location="'Table 1.6'!A1" display="Annual balance sheets – all sectors: at 31 March 2012"/>
    <hyperlink ref="B13" location="'Tables 1.9'!A1" display="Annual balance sheets – all sectors: at 31 March 2015"/>
    <hyperlink ref="A17" r:id="rId1"/>
    <hyperlink ref="B12" location="'Tables 1.8'!A1" display="Annual balance sheets – all sectors: at 31 March 2014"/>
    <hyperlink ref="B11" location="'Tables 1.7'!A1" display="Annual balance sheets – all sectors: at 31 March 2013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9"/>
  <sheetViews>
    <sheetView zoomScaleNormal="100" workbookViewId="0">
      <pane xSplit="1" ySplit="7" topLeftCell="B8" activePane="bottomRight" state="frozen"/>
      <selection activeCell="B41" sqref="B41"/>
      <selection pane="topRight" activeCell="B41" sqref="B41"/>
      <selection pane="bottomLeft" activeCell="B41" sqref="B41"/>
      <selection pane="bottomRight"/>
    </sheetView>
  </sheetViews>
  <sheetFormatPr defaultColWidth="9.140625" defaultRowHeight="12.75" x14ac:dyDescent="0.2"/>
  <cols>
    <col min="1" max="1" width="59.5703125" style="15" bestFit="1" customWidth="1"/>
    <col min="2" max="16" width="10.7109375" style="15" customWidth="1"/>
    <col min="17" max="17" width="11.5703125" style="30" customWidth="1"/>
    <col min="18" max="214" width="10.7109375" style="15" customWidth="1"/>
    <col min="215" max="16384" width="9.140625" style="15"/>
  </cols>
  <sheetData>
    <row r="1" spans="1:20" customFormat="1" ht="12.75" customHeight="1" x14ac:dyDescent="0.25">
      <c r="A1" s="1" t="s">
        <v>57</v>
      </c>
      <c r="B1" s="2"/>
      <c r="C1" s="2"/>
      <c r="D1" s="2"/>
      <c r="E1" s="2"/>
      <c r="F1" s="2"/>
      <c r="G1" s="2"/>
      <c r="Q1" s="3"/>
    </row>
    <row r="2" spans="1:20" customFormat="1" ht="12.75" customHeight="1" x14ac:dyDescent="0.25">
      <c r="A2" s="4" t="s">
        <v>71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20" customFormat="1" ht="12.75" customHeight="1" x14ac:dyDescent="0.25">
      <c r="A3" s="6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20" customFormat="1" ht="12.75" customHeight="1" x14ac:dyDescent="0.25">
      <c r="A4" s="6" t="s">
        <v>58</v>
      </c>
      <c r="B4" s="7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0"/>
      <c r="Q4" s="3"/>
    </row>
    <row r="5" spans="1:20" customFormat="1" ht="12.75" customHeight="1" x14ac:dyDescent="0.25">
      <c r="A5" s="11"/>
      <c r="B5" s="78" t="s">
        <v>3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</row>
    <row r="6" spans="1:20" ht="76.5" customHeight="1" x14ac:dyDescent="0.2">
      <c r="A6" s="12"/>
      <c r="B6" s="13" t="s">
        <v>73</v>
      </c>
      <c r="C6" s="13" t="s">
        <v>4</v>
      </c>
      <c r="D6" s="13" t="s">
        <v>5</v>
      </c>
      <c r="E6" s="13" t="s">
        <v>6</v>
      </c>
      <c r="F6" s="13" t="s">
        <v>7</v>
      </c>
      <c r="G6" s="13" t="s">
        <v>8</v>
      </c>
      <c r="H6" s="13" t="s">
        <v>9</v>
      </c>
      <c r="I6" s="13" t="s">
        <v>10</v>
      </c>
      <c r="J6" s="13" t="s">
        <v>11</v>
      </c>
      <c r="K6" s="13" t="s">
        <v>75</v>
      </c>
      <c r="L6" s="13" t="s">
        <v>12</v>
      </c>
      <c r="M6" s="13" t="s">
        <v>13</v>
      </c>
      <c r="N6" s="13" t="s">
        <v>14</v>
      </c>
      <c r="O6" s="13" t="s">
        <v>15</v>
      </c>
      <c r="P6" s="13" t="s">
        <v>76</v>
      </c>
      <c r="Q6" s="13" t="s">
        <v>85</v>
      </c>
      <c r="R6" s="13" t="s">
        <v>68</v>
      </c>
      <c r="S6" s="13" t="s">
        <v>16</v>
      </c>
      <c r="T6" s="14" t="s">
        <v>17</v>
      </c>
    </row>
    <row r="7" spans="1:20" x14ac:dyDescent="0.2">
      <c r="A7" s="16"/>
      <c r="B7" s="17" t="s">
        <v>18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9"/>
      <c r="O7" s="18"/>
      <c r="P7" s="20"/>
      <c r="Q7" s="21"/>
      <c r="R7" s="20"/>
      <c r="S7" s="20"/>
      <c r="T7" s="20"/>
    </row>
    <row r="8" spans="1:20" s="27" customFormat="1" ht="11.25" x14ac:dyDescent="0.2">
      <c r="A8" s="22" t="s">
        <v>19</v>
      </c>
      <c r="B8" s="23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5"/>
      <c r="O8" s="24"/>
      <c r="P8" s="26"/>
      <c r="Q8" s="26"/>
      <c r="R8" s="26"/>
      <c r="S8" s="26"/>
      <c r="T8" s="26"/>
    </row>
    <row r="9" spans="1:20" x14ac:dyDescent="0.2">
      <c r="A9" s="28" t="s">
        <v>20</v>
      </c>
      <c r="I9" s="29"/>
    </row>
    <row r="10" spans="1:20" x14ac:dyDescent="0.2">
      <c r="A10" s="68" t="s">
        <v>21</v>
      </c>
      <c r="B10" s="34">
        <v>308488</v>
      </c>
      <c r="C10" s="34">
        <v>89188</v>
      </c>
      <c r="D10" s="34">
        <v>56</v>
      </c>
      <c r="E10" s="34">
        <v>1931</v>
      </c>
      <c r="F10" s="34">
        <v>181</v>
      </c>
      <c r="G10" s="34">
        <v>85</v>
      </c>
      <c r="H10" s="34">
        <v>840</v>
      </c>
      <c r="I10" s="34">
        <v>1001</v>
      </c>
      <c r="J10" s="34">
        <v>52</v>
      </c>
      <c r="K10" s="34">
        <v>1760</v>
      </c>
      <c r="L10" s="34">
        <v>5570</v>
      </c>
      <c r="M10" s="34">
        <v>56792</v>
      </c>
      <c r="N10" s="34">
        <v>447</v>
      </c>
      <c r="O10" s="34">
        <v>77226</v>
      </c>
      <c r="P10" s="34">
        <v>8917</v>
      </c>
      <c r="Q10" s="34">
        <v>267114</v>
      </c>
      <c r="R10" s="34">
        <v>819648</v>
      </c>
      <c r="S10" s="34">
        <v>0</v>
      </c>
      <c r="T10" s="34">
        <v>819648</v>
      </c>
    </row>
    <row r="11" spans="1:20" ht="3.95" customHeight="1" x14ac:dyDescent="0.2">
      <c r="A11" s="68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</row>
    <row r="12" spans="1:20" x14ac:dyDescent="0.2">
      <c r="A12" s="68" t="s">
        <v>22</v>
      </c>
      <c r="B12" s="36">
        <v>162592</v>
      </c>
      <c r="C12" s="36">
        <v>170768</v>
      </c>
      <c r="D12" s="36">
        <v>17</v>
      </c>
      <c r="E12" s="36">
        <v>5252</v>
      </c>
      <c r="F12" s="36">
        <v>16</v>
      </c>
      <c r="G12" s="36">
        <v>0</v>
      </c>
      <c r="H12" s="36">
        <v>35</v>
      </c>
      <c r="I12" s="36">
        <v>388</v>
      </c>
      <c r="J12" s="36">
        <v>47</v>
      </c>
      <c r="K12" s="36">
        <v>349</v>
      </c>
      <c r="L12" s="36">
        <v>2098</v>
      </c>
      <c r="M12" s="36">
        <v>23309</v>
      </c>
      <c r="N12" s="36">
        <v>1</v>
      </c>
      <c r="O12" s="36">
        <v>30315</v>
      </c>
      <c r="P12" s="36">
        <v>9637</v>
      </c>
      <c r="Q12" s="36">
        <v>324525</v>
      </c>
      <c r="R12" s="36">
        <v>729349</v>
      </c>
      <c r="S12" s="36">
        <v>0</v>
      </c>
      <c r="T12" s="36">
        <v>729349</v>
      </c>
    </row>
    <row r="13" spans="1:20" ht="3.95" customHeight="1" x14ac:dyDescent="0.2">
      <c r="A13" s="3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</row>
    <row r="14" spans="1:20" x14ac:dyDescent="0.2">
      <c r="A14" s="41" t="s">
        <v>23</v>
      </c>
      <c r="B14" s="34">
        <v>471080</v>
      </c>
      <c r="C14" s="34">
        <v>259956</v>
      </c>
      <c r="D14" s="34">
        <v>73</v>
      </c>
      <c r="E14" s="34">
        <v>7183</v>
      </c>
      <c r="F14" s="34">
        <v>197</v>
      </c>
      <c r="G14" s="34">
        <v>85</v>
      </c>
      <c r="H14" s="34">
        <v>875</v>
      </c>
      <c r="I14" s="34">
        <v>1389</v>
      </c>
      <c r="J14" s="34">
        <v>99</v>
      </c>
      <c r="K14" s="34">
        <v>2109</v>
      </c>
      <c r="L14" s="34">
        <v>7668</v>
      </c>
      <c r="M14" s="34">
        <v>80101</v>
      </c>
      <c r="N14" s="34">
        <v>448</v>
      </c>
      <c r="O14" s="34">
        <v>107541</v>
      </c>
      <c r="P14" s="34">
        <v>18554</v>
      </c>
      <c r="Q14" s="34">
        <v>591639</v>
      </c>
      <c r="R14" s="34">
        <v>1548997</v>
      </c>
      <c r="S14" s="34">
        <v>0</v>
      </c>
      <c r="T14" s="34">
        <v>1548997</v>
      </c>
    </row>
    <row r="15" spans="1:20" ht="3.95" customHeight="1" x14ac:dyDescent="0.2"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</row>
    <row r="16" spans="1:20" x14ac:dyDescent="0.2">
      <c r="A16" s="28" t="s">
        <v>24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</row>
    <row r="17" spans="1:20" x14ac:dyDescent="0.2">
      <c r="A17" s="68" t="s">
        <v>25</v>
      </c>
      <c r="B17" s="34">
        <v>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1414</v>
      </c>
      <c r="N17" s="34">
        <v>0</v>
      </c>
      <c r="O17" s="34">
        <v>0</v>
      </c>
      <c r="P17" s="34">
        <v>0</v>
      </c>
      <c r="Q17" s="34">
        <v>0</v>
      </c>
      <c r="R17" s="34">
        <v>1414</v>
      </c>
      <c r="S17" s="34">
        <v>1574</v>
      </c>
      <c r="T17" s="34">
        <v>2988</v>
      </c>
    </row>
    <row r="18" spans="1:20" ht="3.95" customHeight="1" x14ac:dyDescent="0.2">
      <c r="A18" s="33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</row>
    <row r="19" spans="1:20" s="27" customFormat="1" ht="11.25" x14ac:dyDescent="0.2">
      <c r="A19" s="68" t="s">
        <v>26</v>
      </c>
      <c r="B19" s="34">
        <v>31794</v>
      </c>
      <c r="C19" s="34">
        <v>12914</v>
      </c>
      <c r="D19" s="34">
        <v>5419</v>
      </c>
      <c r="E19" s="34">
        <v>11783</v>
      </c>
      <c r="F19" s="34">
        <v>11</v>
      </c>
      <c r="G19" s="34">
        <v>18794</v>
      </c>
      <c r="H19" s="34" t="s">
        <v>77</v>
      </c>
      <c r="I19" s="34" t="s">
        <v>77</v>
      </c>
      <c r="J19" s="34">
        <v>3848</v>
      </c>
      <c r="K19" s="34" t="s">
        <v>77</v>
      </c>
      <c r="L19" s="34">
        <v>12616</v>
      </c>
      <c r="M19" s="34">
        <v>22179</v>
      </c>
      <c r="N19" s="34">
        <v>1141</v>
      </c>
      <c r="O19" s="34">
        <v>1391</v>
      </c>
      <c r="P19" s="34">
        <v>5982</v>
      </c>
      <c r="Q19" s="34">
        <v>141203</v>
      </c>
      <c r="R19" s="34">
        <v>274094</v>
      </c>
      <c r="S19" s="34">
        <v>23707</v>
      </c>
      <c r="T19" s="34">
        <v>297801</v>
      </c>
    </row>
    <row r="20" spans="1:20" s="27" customFormat="1" ht="3.95" customHeight="1" x14ac:dyDescent="0.2">
      <c r="A20" s="33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</row>
    <row r="21" spans="1:20" s="27" customFormat="1" ht="11.25" x14ac:dyDescent="0.2">
      <c r="A21" s="68" t="s">
        <v>27</v>
      </c>
      <c r="B21" s="34">
        <v>6232</v>
      </c>
      <c r="C21" s="34">
        <v>5921</v>
      </c>
      <c r="D21" s="34">
        <v>19154</v>
      </c>
      <c r="E21" s="34">
        <v>52775</v>
      </c>
      <c r="F21" s="34">
        <v>0</v>
      </c>
      <c r="G21" s="34">
        <v>11266</v>
      </c>
      <c r="H21" s="34" t="s">
        <v>77</v>
      </c>
      <c r="I21" s="34">
        <v>10475</v>
      </c>
      <c r="J21" s="34">
        <v>11790</v>
      </c>
      <c r="K21" s="34" t="s">
        <v>77</v>
      </c>
      <c r="L21" s="34">
        <v>15576</v>
      </c>
      <c r="M21" s="34">
        <v>9868</v>
      </c>
      <c r="N21" s="34">
        <v>21571</v>
      </c>
      <c r="O21" s="34">
        <v>1062</v>
      </c>
      <c r="P21" s="34">
        <v>555</v>
      </c>
      <c r="Q21" s="34">
        <v>13939</v>
      </c>
      <c r="R21" s="34">
        <v>199134</v>
      </c>
      <c r="S21" s="34">
        <v>145214</v>
      </c>
      <c r="T21" s="34">
        <v>344348</v>
      </c>
    </row>
    <row r="22" spans="1:20" ht="3.95" customHeight="1" x14ac:dyDescent="0.2"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</row>
    <row r="23" spans="1:20" s="27" customFormat="1" ht="11.25" x14ac:dyDescent="0.2">
      <c r="A23" s="68" t="s">
        <v>28</v>
      </c>
      <c r="B23" s="34">
        <v>105217</v>
      </c>
      <c r="C23" s="34">
        <v>65851</v>
      </c>
      <c r="D23" s="34">
        <v>3230</v>
      </c>
      <c r="E23" s="34">
        <v>351674</v>
      </c>
      <c r="F23" s="34">
        <v>4341</v>
      </c>
      <c r="G23" s="34">
        <v>2</v>
      </c>
      <c r="H23" s="34">
        <v>48295</v>
      </c>
      <c r="I23" s="34" t="s">
        <v>77</v>
      </c>
      <c r="J23" s="34">
        <v>20</v>
      </c>
      <c r="K23" s="34" t="s">
        <v>77</v>
      </c>
      <c r="L23" s="34">
        <v>122843</v>
      </c>
      <c r="M23" s="34">
        <v>15709</v>
      </c>
      <c r="N23" s="34">
        <v>0</v>
      </c>
      <c r="O23" s="34">
        <v>1724</v>
      </c>
      <c r="P23" s="34">
        <v>6841</v>
      </c>
      <c r="Q23" s="34">
        <v>378</v>
      </c>
      <c r="R23" s="34">
        <v>732132</v>
      </c>
      <c r="S23" s="34">
        <v>67771</v>
      </c>
      <c r="T23" s="34">
        <v>799903</v>
      </c>
    </row>
    <row r="24" spans="1:20" ht="3.95" customHeight="1" x14ac:dyDescent="0.2"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</row>
    <row r="25" spans="1:20" s="27" customFormat="1" ht="11.25" x14ac:dyDescent="0.2">
      <c r="A25" s="68" t="s">
        <v>29</v>
      </c>
      <c r="B25" s="34">
        <v>71802</v>
      </c>
      <c r="C25" s="34">
        <v>36484</v>
      </c>
      <c r="D25" s="34">
        <v>154</v>
      </c>
      <c r="E25" s="34">
        <v>165</v>
      </c>
      <c r="F25" s="34">
        <v>0</v>
      </c>
      <c r="G25" s="34">
        <v>24830</v>
      </c>
      <c r="H25" s="34">
        <v>2403</v>
      </c>
      <c r="I25" s="34">
        <v>13316</v>
      </c>
      <c r="J25" s="34">
        <v>41824</v>
      </c>
      <c r="K25" s="34">
        <v>646</v>
      </c>
      <c r="L25" s="34">
        <v>143854</v>
      </c>
      <c r="M25" s="34">
        <v>48591</v>
      </c>
      <c r="N25" s="34">
        <v>10120</v>
      </c>
      <c r="O25" s="34">
        <v>11229</v>
      </c>
      <c r="P25" s="34">
        <v>8125</v>
      </c>
      <c r="Q25" s="34">
        <v>532259</v>
      </c>
      <c r="R25" s="34">
        <v>945802</v>
      </c>
      <c r="S25" s="34">
        <v>95319</v>
      </c>
      <c r="T25" s="34">
        <v>1041121</v>
      </c>
    </row>
    <row r="26" spans="1:20" ht="3.95" customHeight="1" x14ac:dyDescent="0.2"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</row>
    <row r="27" spans="1:20" s="27" customFormat="1" ht="11.25" x14ac:dyDescent="0.2">
      <c r="A27" s="68" t="s">
        <v>30</v>
      </c>
      <c r="B27" s="34">
        <v>4268</v>
      </c>
      <c r="C27" s="34">
        <v>1381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3636</v>
      </c>
      <c r="J27" s="34">
        <v>9464</v>
      </c>
      <c r="K27" s="34">
        <v>120</v>
      </c>
      <c r="L27" s="34">
        <v>5</v>
      </c>
      <c r="M27" s="34">
        <v>0</v>
      </c>
      <c r="N27" s="34">
        <v>991</v>
      </c>
      <c r="O27" s="34">
        <v>137</v>
      </c>
      <c r="P27" s="34">
        <v>2</v>
      </c>
      <c r="Q27" s="34">
        <v>112433</v>
      </c>
      <c r="R27" s="34">
        <v>132437</v>
      </c>
      <c r="S27" s="34" t="s">
        <v>77</v>
      </c>
      <c r="T27" s="34">
        <v>132631</v>
      </c>
    </row>
    <row r="28" spans="1:20" ht="3.95" customHeight="1" x14ac:dyDescent="0.2"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</row>
    <row r="29" spans="1:20" s="27" customFormat="1" ht="11.25" x14ac:dyDescent="0.2">
      <c r="A29" s="68" t="s">
        <v>69</v>
      </c>
      <c r="B29" s="34">
        <v>0</v>
      </c>
      <c r="C29" s="34">
        <v>0</v>
      </c>
      <c r="D29" s="34">
        <v>574</v>
      </c>
      <c r="E29" s="34">
        <v>22039</v>
      </c>
      <c r="F29" s="34">
        <v>0</v>
      </c>
      <c r="G29" s="34">
        <v>73</v>
      </c>
      <c r="H29" s="34">
        <v>0</v>
      </c>
      <c r="I29" s="34">
        <v>0</v>
      </c>
      <c r="J29" s="34">
        <v>170</v>
      </c>
      <c r="K29" s="34">
        <v>0</v>
      </c>
      <c r="L29" s="34">
        <v>0</v>
      </c>
      <c r="M29" s="34">
        <v>2573</v>
      </c>
      <c r="N29" s="34">
        <v>475</v>
      </c>
      <c r="O29" s="34">
        <v>255</v>
      </c>
      <c r="P29" s="34">
        <v>0</v>
      </c>
      <c r="Q29" s="34">
        <v>0</v>
      </c>
      <c r="R29" s="34">
        <v>26159</v>
      </c>
      <c r="S29" s="34">
        <v>24664</v>
      </c>
      <c r="T29" s="34">
        <v>50823</v>
      </c>
    </row>
    <row r="30" spans="1:20" ht="3.95" customHeight="1" x14ac:dyDescent="0.2"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</row>
    <row r="31" spans="1:20" s="27" customFormat="1" ht="11.25" x14ac:dyDescent="0.2">
      <c r="A31" s="68" t="s">
        <v>32</v>
      </c>
      <c r="B31" s="36">
        <v>58385</v>
      </c>
      <c r="C31" s="36">
        <v>1742</v>
      </c>
      <c r="D31" s="36">
        <v>1</v>
      </c>
      <c r="E31" s="36">
        <v>1780</v>
      </c>
      <c r="F31" s="36">
        <v>0</v>
      </c>
      <c r="G31" s="36">
        <v>119</v>
      </c>
      <c r="H31" s="36">
        <v>2424</v>
      </c>
      <c r="I31" s="36">
        <v>3654</v>
      </c>
      <c r="J31" s="36">
        <v>244</v>
      </c>
      <c r="K31" s="36">
        <v>1320</v>
      </c>
      <c r="L31" s="36">
        <v>5264</v>
      </c>
      <c r="M31" s="36">
        <v>15527</v>
      </c>
      <c r="N31" s="36">
        <v>1055</v>
      </c>
      <c r="O31" s="36">
        <v>1276</v>
      </c>
      <c r="P31" s="36">
        <v>203</v>
      </c>
      <c r="Q31" s="36">
        <v>0</v>
      </c>
      <c r="R31" s="36">
        <v>92994</v>
      </c>
      <c r="S31" s="39" t="s">
        <v>77</v>
      </c>
      <c r="T31" s="36">
        <v>102338</v>
      </c>
    </row>
    <row r="32" spans="1:20" ht="3.95" customHeight="1" x14ac:dyDescent="0.2"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</row>
    <row r="33" spans="1:20" s="45" customFormat="1" ht="11.25" x14ac:dyDescent="0.2">
      <c r="A33" s="41" t="s">
        <v>33</v>
      </c>
      <c r="B33" s="34">
        <v>277698</v>
      </c>
      <c r="C33" s="34">
        <v>124293</v>
      </c>
      <c r="D33" s="34">
        <v>28532</v>
      </c>
      <c r="E33" s="34">
        <v>440215</v>
      </c>
      <c r="F33" s="34">
        <v>4352</v>
      </c>
      <c r="G33" s="34">
        <v>55084</v>
      </c>
      <c r="H33" s="34">
        <v>72595</v>
      </c>
      <c r="I33" s="34">
        <v>36019</v>
      </c>
      <c r="J33" s="34">
        <v>67360</v>
      </c>
      <c r="K33" s="34">
        <v>7652</v>
      </c>
      <c r="L33" s="34">
        <v>300158</v>
      </c>
      <c r="M33" s="34">
        <v>115861</v>
      </c>
      <c r="N33" s="34">
        <v>35353</v>
      </c>
      <c r="O33" s="34">
        <v>17074</v>
      </c>
      <c r="P33" s="34">
        <v>21708</v>
      </c>
      <c r="Q33" s="34">
        <v>800212</v>
      </c>
      <c r="R33" s="34">
        <v>2404166</v>
      </c>
      <c r="S33" s="34">
        <v>367787</v>
      </c>
      <c r="T33" s="34">
        <v>2771953</v>
      </c>
    </row>
    <row r="34" spans="1:20" ht="3.95" customHeight="1" x14ac:dyDescent="0.2"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</row>
    <row r="35" spans="1:20" s="46" customFormat="1" ht="11.25" x14ac:dyDescent="0.2">
      <c r="A35" s="41" t="s">
        <v>34</v>
      </c>
      <c r="B35" s="34">
        <v>748778</v>
      </c>
      <c r="C35" s="34">
        <v>384249</v>
      </c>
      <c r="D35" s="34">
        <v>28605</v>
      </c>
      <c r="E35" s="34">
        <v>447398</v>
      </c>
      <c r="F35" s="34">
        <v>4549</v>
      </c>
      <c r="G35" s="34">
        <v>55169</v>
      </c>
      <c r="H35" s="34">
        <v>73470</v>
      </c>
      <c r="I35" s="34">
        <v>37408</v>
      </c>
      <c r="J35" s="34">
        <v>67459</v>
      </c>
      <c r="K35" s="34">
        <v>9761</v>
      </c>
      <c r="L35" s="34">
        <v>307826</v>
      </c>
      <c r="M35" s="34">
        <v>195962</v>
      </c>
      <c r="N35" s="34">
        <v>35801</v>
      </c>
      <c r="O35" s="34">
        <v>124615</v>
      </c>
      <c r="P35" s="34">
        <v>40262</v>
      </c>
      <c r="Q35" s="34">
        <v>1391851</v>
      </c>
      <c r="R35" s="34">
        <v>3953163</v>
      </c>
      <c r="S35" s="34">
        <v>367787</v>
      </c>
      <c r="T35" s="34">
        <v>4320950</v>
      </c>
    </row>
    <row r="36" spans="1:20" ht="3.95" customHeight="1" x14ac:dyDescent="0.2"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38"/>
      <c r="S36" s="42"/>
      <c r="T36" s="42"/>
    </row>
    <row r="37" spans="1:20" x14ac:dyDescent="0.2">
      <c r="A37" s="47" t="s">
        <v>35</v>
      </c>
      <c r="B37" s="48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50"/>
      <c r="O37" s="49"/>
      <c r="P37" s="51"/>
      <c r="Q37" s="52"/>
      <c r="R37" s="53"/>
      <c r="S37" s="49"/>
      <c r="T37" s="49"/>
    </row>
    <row r="38" spans="1:20" s="32" customFormat="1" x14ac:dyDescent="0.2">
      <c r="A38" s="41" t="s">
        <v>36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6"/>
      <c r="Q38" s="57"/>
      <c r="S38" s="55"/>
      <c r="T38" s="55"/>
    </row>
    <row r="39" spans="1:20" s="27" customFormat="1" ht="11.25" x14ac:dyDescent="0.2">
      <c r="A39" s="68" t="s">
        <v>25</v>
      </c>
      <c r="B39" s="34">
        <v>0</v>
      </c>
      <c r="C39" s="34">
        <v>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1574</v>
      </c>
      <c r="N39" s="34">
        <v>0</v>
      </c>
      <c r="O39" s="34">
        <v>0</v>
      </c>
      <c r="P39" s="34">
        <v>0</v>
      </c>
      <c r="Q39" s="34">
        <v>0</v>
      </c>
      <c r="R39" s="34">
        <v>1574</v>
      </c>
      <c r="S39" s="34">
        <v>1414</v>
      </c>
      <c r="T39" s="34">
        <v>2988</v>
      </c>
    </row>
    <row r="40" spans="1:20" ht="3.95" customHeight="1" x14ac:dyDescent="0.2"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</row>
    <row r="41" spans="1:20" s="27" customFormat="1" ht="11.25" x14ac:dyDescent="0.2">
      <c r="A41" s="68" t="s">
        <v>26</v>
      </c>
      <c r="B41" s="34">
        <v>0</v>
      </c>
      <c r="C41" s="34">
        <v>0</v>
      </c>
      <c r="D41" s="34">
        <v>21585</v>
      </c>
      <c r="E41" s="34">
        <v>258766</v>
      </c>
      <c r="F41" s="34">
        <v>4516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284867</v>
      </c>
      <c r="S41" s="34">
        <v>12933</v>
      </c>
      <c r="T41" s="34">
        <v>297800</v>
      </c>
    </row>
    <row r="42" spans="1:20" ht="3.95" customHeight="1" x14ac:dyDescent="0.2"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</row>
    <row r="43" spans="1:20" s="27" customFormat="1" ht="11.25" x14ac:dyDescent="0.2">
      <c r="A43" s="68" t="s">
        <v>27</v>
      </c>
      <c r="B43" s="34">
        <v>48856</v>
      </c>
      <c r="C43" s="34">
        <v>2136</v>
      </c>
      <c r="D43" s="34">
        <v>400</v>
      </c>
      <c r="E43" s="34">
        <v>93221</v>
      </c>
      <c r="F43" s="34">
        <v>0</v>
      </c>
      <c r="G43" s="34">
        <v>0</v>
      </c>
      <c r="H43" s="34">
        <v>28389</v>
      </c>
      <c r="I43" s="34">
        <v>32</v>
      </c>
      <c r="J43" s="34">
        <v>0</v>
      </c>
      <c r="K43" s="34">
        <v>124</v>
      </c>
      <c r="L43" s="34">
        <v>25923</v>
      </c>
      <c r="M43" s="34">
        <v>84339</v>
      </c>
      <c r="N43" s="34">
        <v>0</v>
      </c>
      <c r="O43" s="34">
        <v>3302</v>
      </c>
      <c r="P43" s="34">
        <v>27</v>
      </c>
      <c r="Q43" s="34">
        <v>0</v>
      </c>
      <c r="R43" s="34">
        <v>286749</v>
      </c>
      <c r="S43" s="34">
        <v>57599</v>
      </c>
      <c r="T43" s="34">
        <v>344348</v>
      </c>
    </row>
    <row r="44" spans="1:20" ht="3.95" customHeight="1" x14ac:dyDescent="0.2"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</row>
    <row r="45" spans="1:20" s="27" customFormat="1" ht="11.25" x14ac:dyDescent="0.2">
      <c r="A45" s="68" t="s">
        <v>28</v>
      </c>
      <c r="B45" s="34">
        <v>262119</v>
      </c>
      <c r="C45" s="34">
        <v>123714</v>
      </c>
      <c r="D45" s="34">
        <v>2901</v>
      </c>
      <c r="E45" s="34">
        <v>38613</v>
      </c>
      <c r="F45" s="34">
        <v>0</v>
      </c>
      <c r="G45" s="34">
        <v>0</v>
      </c>
      <c r="H45" s="34">
        <v>40045</v>
      </c>
      <c r="I45" s="34">
        <v>2826</v>
      </c>
      <c r="J45" s="34">
        <v>0</v>
      </c>
      <c r="K45" s="34">
        <v>2774</v>
      </c>
      <c r="L45" s="34">
        <v>129968</v>
      </c>
      <c r="M45" s="34">
        <v>7200</v>
      </c>
      <c r="N45" s="34">
        <v>0</v>
      </c>
      <c r="O45" s="34">
        <v>8834</v>
      </c>
      <c r="P45" s="34">
        <v>4333</v>
      </c>
      <c r="Q45" s="34">
        <v>155251</v>
      </c>
      <c r="R45" s="34">
        <v>778578</v>
      </c>
      <c r="S45" s="34">
        <v>21324</v>
      </c>
      <c r="T45" s="34">
        <v>799902</v>
      </c>
    </row>
    <row r="46" spans="1:20" ht="3.95" customHeight="1" x14ac:dyDescent="0.2"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</row>
    <row r="47" spans="1:20" s="27" customFormat="1" ht="11.25" x14ac:dyDescent="0.2">
      <c r="A47" s="68" t="s">
        <v>29</v>
      </c>
      <c r="B47" s="34">
        <v>396151</v>
      </c>
      <c r="C47" s="34">
        <v>255349</v>
      </c>
      <c r="D47" s="34">
        <v>2919</v>
      </c>
      <c r="E47" s="34">
        <v>39689</v>
      </c>
      <c r="F47" s="34">
        <v>33</v>
      </c>
      <c r="G47" s="34">
        <v>55132</v>
      </c>
      <c r="H47" s="34">
        <v>4937</v>
      </c>
      <c r="I47" s="34">
        <v>10875</v>
      </c>
      <c r="J47" s="34">
        <v>3873</v>
      </c>
      <c r="K47" s="34">
        <v>4465</v>
      </c>
      <c r="L47" s="34">
        <v>153898</v>
      </c>
      <c r="M47" s="34">
        <v>0</v>
      </c>
      <c r="N47" s="34">
        <v>0</v>
      </c>
      <c r="O47" s="34">
        <v>0</v>
      </c>
      <c r="P47" s="34">
        <v>28208</v>
      </c>
      <c r="Q47" s="34">
        <v>0</v>
      </c>
      <c r="R47" s="34">
        <v>955529</v>
      </c>
      <c r="S47" s="34">
        <v>85594</v>
      </c>
      <c r="T47" s="34">
        <v>1041123</v>
      </c>
    </row>
    <row r="48" spans="1:20" ht="3.95" customHeight="1" x14ac:dyDescent="0.2"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</row>
    <row r="49" spans="1:20" s="27" customFormat="1" ht="11.25" x14ac:dyDescent="0.2">
      <c r="A49" s="68" t="s">
        <v>30</v>
      </c>
      <c r="B49" s="34">
        <v>0</v>
      </c>
      <c r="C49" s="34">
        <v>0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4">
        <v>19109</v>
      </c>
      <c r="J49" s="34">
        <v>63586</v>
      </c>
      <c r="K49" s="34">
        <v>0</v>
      </c>
      <c r="L49" s="34">
        <v>0</v>
      </c>
      <c r="M49" s="34">
        <v>9475</v>
      </c>
      <c r="N49" s="34">
        <v>36412</v>
      </c>
      <c r="O49" s="34">
        <v>0</v>
      </c>
      <c r="P49" s="34">
        <v>0</v>
      </c>
      <c r="Q49" s="34">
        <v>0</v>
      </c>
      <c r="R49" s="34">
        <v>128582</v>
      </c>
      <c r="S49" s="34">
        <v>4049</v>
      </c>
      <c r="T49" s="34">
        <v>132631</v>
      </c>
    </row>
    <row r="50" spans="1:20" ht="3.95" customHeight="1" x14ac:dyDescent="0.2"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</row>
    <row r="51" spans="1:20" s="27" customFormat="1" ht="11.25" x14ac:dyDescent="0.2">
      <c r="A51" s="68" t="s">
        <v>31</v>
      </c>
      <c r="B51" s="34">
        <v>0</v>
      </c>
      <c r="C51" s="34">
        <v>0</v>
      </c>
      <c r="D51" s="34">
        <v>564</v>
      </c>
      <c r="E51" s="34">
        <v>28030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1094</v>
      </c>
      <c r="N51" s="34">
        <v>130</v>
      </c>
      <c r="O51" s="34">
        <v>515</v>
      </c>
      <c r="P51" s="34">
        <v>0</v>
      </c>
      <c r="Q51" s="34">
        <v>0</v>
      </c>
      <c r="R51" s="34">
        <v>30332</v>
      </c>
      <c r="S51" s="34">
        <v>20492</v>
      </c>
      <c r="T51" s="34">
        <v>50824</v>
      </c>
    </row>
    <row r="52" spans="1:20" ht="3.95" customHeight="1" x14ac:dyDescent="0.2"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</row>
    <row r="53" spans="1:20" s="27" customFormat="1" ht="11.25" x14ac:dyDescent="0.2">
      <c r="A53" s="68" t="s">
        <v>37</v>
      </c>
      <c r="B53" s="36">
        <v>49592</v>
      </c>
      <c r="C53" s="36">
        <v>3047</v>
      </c>
      <c r="D53" s="36">
        <v>242</v>
      </c>
      <c r="E53" s="36">
        <v>6117</v>
      </c>
      <c r="F53" s="36">
        <v>0</v>
      </c>
      <c r="G53" s="36">
        <v>0</v>
      </c>
      <c r="H53" s="36">
        <v>500</v>
      </c>
      <c r="I53" s="36">
        <v>5216</v>
      </c>
      <c r="J53" s="36">
        <v>0</v>
      </c>
      <c r="K53" s="36">
        <v>1597</v>
      </c>
      <c r="L53" s="36">
        <v>5243</v>
      </c>
      <c r="M53" s="36">
        <v>15694</v>
      </c>
      <c r="N53" s="36">
        <v>756</v>
      </c>
      <c r="O53" s="36">
        <v>2481</v>
      </c>
      <c r="P53" s="36">
        <v>715</v>
      </c>
      <c r="Q53" s="36">
        <v>0</v>
      </c>
      <c r="R53" s="36">
        <v>91201</v>
      </c>
      <c r="S53" s="36">
        <v>11137</v>
      </c>
      <c r="T53" s="36">
        <v>102338</v>
      </c>
    </row>
    <row r="54" spans="1:20" ht="3.95" customHeight="1" x14ac:dyDescent="0.2"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</row>
    <row r="55" spans="1:20" s="45" customFormat="1" ht="11.25" x14ac:dyDescent="0.2">
      <c r="A55" s="41" t="s">
        <v>38</v>
      </c>
      <c r="B55" s="34">
        <v>756718</v>
      </c>
      <c r="C55" s="34">
        <v>384246</v>
      </c>
      <c r="D55" s="34">
        <v>28611</v>
      </c>
      <c r="E55" s="34">
        <v>464435</v>
      </c>
      <c r="F55" s="34">
        <v>4549</v>
      </c>
      <c r="G55" s="34">
        <v>55132</v>
      </c>
      <c r="H55" s="34">
        <v>73871</v>
      </c>
      <c r="I55" s="34">
        <v>38058</v>
      </c>
      <c r="J55" s="34">
        <v>67459</v>
      </c>
      <c r="K55" s="34">
        <v>8960</v>
      </c>
      <c r="L55" s="34">
        <v>315032</v>
      </c>
      <c r="M55" s="34">
        <v>119376</v>
      </c>
      <c r="N55" s="34">
        <v>37298</v>
      </c>
      <c r="O55" s="34">
        <v>15132</v>
      </c>
      <c r="P55" s="34">
        <v>33283</v>
      </c>
      <c r="Q55" s="34">
        <v>155251</v>
      </c>
      <c r="R55" s="34">
        <v>2557411</v>
      </c>
      <c r="S55" s="34">
        <v>214542</v>
      </c>
      <c r="T55" s="34">
        <v>2771953</v>
      </c>
    </row>
    <row r="56" spans="1:20" ht="3.95" customHeight="1" x14ac:dyDescent="0.2"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</row>
    <row r="57" spans="1:20" s="45" customFormat="1" ht="11.25" x14ac:dyDescent="0.2">
      <c r="A57" s="41" t="s">
        <v>39</v>
      </c>
      <c r="B57" s="34">
        <v>-7941</v>
      </c>
      <c r="C57" s="34">
        <v>0</v>
      </c>
      <c r="D57" s="34">
        <v>0</v>
      </c>
      <c r="E57" s="34">
        <v>-17074</v>
      </c>
      <c r="F57" s="34">
        <v>0</v>
      </c>
      <c r="G57" s="34">
        <v>0</v>
      </c>
      <c r="H57" s="34">
        <v>-401</v>
      </c>
      <c r="I57" s="34">
        <v>-650</v>
      </c>
      <c r="J57" s="34">
        <v>0</v>
      </c>
      <c r="K57" s="34">
        <v>0</v>
      </c>
      <c r="L57" s="34">
        <v>-7206</v>
      </c>
      <c r="M57" s="34">
        <v>76586</v>
      </c>
      <c r="N57" s="34">
        <v>-1496</v>
      </c>
      <c r="O57" s="34">
        <v>109482</v>
      </c>
      <c r="P57" s="34">
        <v>6979</v>
      </c>
      <c r="Q57" s="34">
        <v>1236601</v>
      </c>
      <c r="R57" s="34">
        <v>1394880</v>
      </c>
      <c r="S57" s="34">
        <v>153240</v>
      </c>
      <c r="T57" s="34"/>
    </row>
    <row r="58" spans="1:20" ht="3.95" customHeight="1" x14ac:dyDescent="0.2">
      <c r="Q58" s="15"/>
    </row>
    <row r="59" spans="1:20" s="46" customFormat="1" ht="11.25" x14ac:dyDescent="0.2">
      <c r="A59" s="59" t="s">
        <v>70</v>
      </c>
      <c r="B59" s="39">
        <v>748777</v>
      </c>
      <c r="C59" s="39">
        <v>384246</v>
      </c>
      <c r="D59" s="39">
        <v>28611</v>
      </c>
      <c r="E59" s="39">
        <v>447361</v>
      </c>
      <c r="F59" s="39">
        <v>4549</v>
      </c>
      <c r="G59" s="39">
        <v>55132</v>
      </c>
      <c r="H59" s="39">
        <v>73470</v>
      </c>
      <c r="I59" s="39">
        <v>37408</v>
      </c>
      <c r="J59" s="39">
        <v>67459</v>
      </c>
      <c r="K59" s="39">
        <v>8960</v>
      </c>
      <c r="L59" s="39">
        <v>307826</v>
      </c>
      <c r="M59" s="39">
        <v>195962</v>
      </c>
      <c r="N59" s="39">
        <v>35802</v>
      </c>
      <c r="O59" s="39">
        <v>124615</v>
      </c>
      <c r="P59" s="39">
        <v>40262</v>
      </c>
      <c r="Q59" s="39">
        <v>1391852</v>
      </c>
      <c r="R59" s="39">
        <v>3952292</v>
      </c>
      <c r="S59" s="39">
        <v>367782</v>
      </c>
      <c r="T59" s="39">
        <v>4320074</v>
      </c>
    </row>
    <row r="60" spans="1:20" x14ac:dyDescent="0.2">
      <c r="A60" s="74" t="s">
        <v>72</v>
      </c>
      <c r="B60" s="56"/>
      <c r="I60" s="61"/>
    </row>
    <row r="61" spans="1:20" x14ac:dyDescent="0.2">
      <c r="A61" s="74" t="s">
        <v>82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</row>
    <row r="62" spans="1:20" x14ac:dyDescent="0.2">
      <c r="A62" s="74" t="s">
        <v>81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</row>
    <row r="63" spans="1:20" x14ac:dyDescent="0.2">
      <c r="A63" s="74" t="s">
        <v>74</v>
      </c>
    </row>
    <row r="64" spans="1:20" x14ac:dyDescent="0.2">
      <c r="A64" s="74" t="s">
        <v>84</v>
      </c>
    </row>
    <row r="66" spans="1:1" x14ac:dyDescent="0.2">
      <c r="A66" s="60" t="s">
        <v>40</v>
      </c>
    </row>
    <row r="67" spans="1:1" x14ac:dyDescent="0.2">
      <c r="A67" s="62" t="s">
        <v>80</v>
      </c>
    </row>
    <row r="69" spans="1:1" x14ac:dyDescent="0.2">
      <c r="A69" s="27" t="s">
        <v>41</v>
      </c>
    </row>
  </sheetData>
  <mergeCells count="1">
    <mergeCell ref="B5:T5"/>
  </mergeCells>
  <pageMargins left="0.39370078740157483" right="0.39370078740157483" top="0.62992125984251968" bottom="0.62992125984251968" header="0.19685039370078741" footer="0.39370078740157483"/>
  <pageSetup paperSize="8" scale="76" orientation="landscape" r:id="rId1"/>
  <headerFooter>
    <oddHeader>&amp;C&amp;Z&amp;F &amp;A</oddHeader>
    <oddFooter>&amp;C&amp;D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69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9.140625" defaultRowHeight="12.75" x14ac:dyDescent="0.2"/>
  <cols>
    <col min="1" max="1" width="59.5703125" style="15" bestFit="1" customWidth="1"/>
    <col min="2" max="16" width="10.7109375" style="15" customWidth="1"/>
    <col min="17" max="17" width="10.7109375" style="30" customWidth="1"/>
    <col min="18" max="260" width="10.7109375" style="15" customWidth="1"/>
    <col min="261" max="16384" width="9.140625" style="15"/>
  </cols>
  <sheetData>
    <row r="1" spans="1:40" customFormat="1" ht="12.75" customHeight="1" x14ac:dyDescent="0.25">
      <c r="A1" s="1" t="s">
        <v>45</v>
      </c>
      <c r="B1" s="2"/>
      <c r="C1" s="2"/>
      <c r="D1" s="2"/>
      <c r="E1" s="2"/>
      <c r="F1" s="2"/>
      <c r="G1" s="2"/>
      <c r="Q1" s="3"/>
    </row>
    <row r="2" spans="1:40" customFormat="1" ht="12.75" customHeight="1" x14ac:dyDescent="0.25">
      <c r="A2" s="4" t="s">
        <v>71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40" customFormat="1" ht="12.75" customHeight="1" x14ac:dyDescent="0.25">
      <c r="A3" s="6" t="s">
        <v>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3"/>
    </row>
    <row r="4" spans="1:40" customFormat="1" ht="12.75" customHeight="1" x14ac:dyDescent="0.25">
      <c r="A4" s="6" t="s">
        <v>43</v>
      </c>
      <c r="B4" s="7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0"/>
      <c r="Q4" s="3"/>
    </row>
    <row r="5" spans="1:40" customFormat="1" ht="12.75" customHeight="1" x14ac:dyDescent="0.25">
      <c r="A5" s="11"/>
      <c r="B5" s="78" t="s">
        <v>3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</row>
    <row r="6" spans="1:40" ht="76.5" customHeight="1" x14ac:dyDescent="0.2">
      <c r="A6" s="12"/>
      <c r="B6" s="13" t="s">
        <v>73</v>
      </c>
      <c r="C6" s="13" t="s">
        <v>4</v>
      </c>
      <c r="D6" s="13" t="s">
        <v>5</v>
      </c>
      <c r="E6" s="13" t="s">
        <v>6</v>
      </c>
      <c r="F6" s="13" t="s">
        <v>7</v>
      </c>
      <c r="G6" s="13" t="s">
        <v>8</v>
      </c>
      <c r="H6" s="13" t="s">
        <v>9</v>
      </c>
      <c r="I6" s="13" t="s">
        <v>10</v>
      </c>
      <c r="J6" s="13" t="s">
        <v>11</v>
      </c>
      <c r="K6" s="13" t="s">
        <v>75</v>
      </c>
      <c r="L6" s="13" t="s">
        <v>12</v>
      </c>
      <c r="M6" s="13" t="s">
        <v>13</v>
      </c>
      <c r="N6" s="13" t="s">
        <v>14</v>
      </c>
      <c r="O6" s="13" t="s">
        <v>15</v>
      </c>
      <c r="P6" s="13" t="s">
        <v>76</v>
      </c>
      <c r="Q6" s="13" t="s">
        <v>85</v>
      </c>
      <c r="R6" s="13" t="s">
        <v>68</v>
      </c>
      <c r="S6" s="13" t="s">
        <v>16</v>
      </c>
      <c r="T6" s="14" t="s">
        <v>17</v>
      </c>
    </row>
    <row r="7" spans="1:40" x14ac:dyDescent="0.2">
      <c r="A7" s="16"/>
      <c r="B7" s="17" t="s">
        <v>18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9"/>
      <c r="O7" s="18"/>
      <c r="P7" s="20"/>
      <c r="Q7" s="21"/>
      <c r="R7" s="20"/>
      <c r="S7" s="20"/>
      <c r="T7" s="20"/>
    </row>
    <row r="8" spans="1:40" s="27" customFormat="1" ht="11.25" x14ac:dyDescent="0.2">
      <c r="A8" s="22" t="s">
        <v>19</v>
      </c>
      <c r="B8" s="23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5"/>
      <c r="O8" s="24"/>
      <c r="P8" s="26"/>
      <c r="Q8" s="26"/>
      <c r="R8" s="26"/>
      <c r="S8" s="26"/>
      <c r="T8" s="26"/>
    </row>
    <row r="9" spans="1:40" x14ac:dyDescent="0.2">
      <c r="A9" s="28" t="s">
        <v>20</v>
      </c>
    </row>
    <row r="10" spans="1:40" x14ac:dyDescent="0.2">
      <c r="A10" s="68" t="s">
        <v>21</v>
      </c>
      <c r="B10" s="34">
        <v>225781</v>
      </c>
      <c r="C10" s="34">
        <v>74194</v>
      </c>
      <c r="D10" s="34">
        <v>53</v>
      </c>
      <c r="E10" s="34">
        <v>1446</v>
      </c>
      <c r="F10" s="34">
        <v>594</v>
      </c>
      <c r="G10" s="34">
        <v>683</v>
      </c>
      <c r="H10" s="34">
        <v>819</v>
      </c>
      <c r="I10" s="34">
        <v>1019</v>
      </c>
      <c r="J10" s="34">
        <v>66</v>
      </c>
      <c r="K10" s="34">
        <v>815</v>
      </c>
      <c r="L10" s="34">
        <v>1013</v>
      </c>
      <c r="M10" s="34">
        <v>40107</v>
      </c>
      <c r="N10" s="34">
        <v>216</v>
      </c>
      <c r="O10" s="34">
        <v>53346</v>
      </c>
      <c r="P10" s="34">
        <v>6715</v>
      </c>
      <c r="Q10" s="34">
        <v>204881</v>
      </c>
      <c r="R10" s="34">
        <v>611749</v>
      </c>
      <c r="S10" s="34">
        <v>0</v>
      </c>
      <c r="T10" s="34">
        <v>611749</v>
      </c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</row>
    <row r="11" spans="1:40" ht="3.75" customHeight="1" x14ac:dyDescent="0.2">
      <c r="A11" s="68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</row>
    <row r="12" spans="1:40" x14ac:dyDescent="0.2">
      <c r="A12" s="68" t="s">
        <v>22</v>
      </c>
      <c r="B12" s="36">
        <v>135281</v>
      </c>
      <c r="C12" s="36">
        <v>129847</v>
      </c>
      <c r="D12" s="36">
        <v>14</v>
      </c>
      <c r="E12" s="36">
        <v>4600</v>
      </c>
      <c r="F12" s="36">
        <v>13</v>
      </c>
      <c r="G12" s="36">
        <v>0</v>
      </c>
      <c r="H12" s="36">
        <v>14</v>
      </c>
      <c r="I12" s="36">
        <v>449</v>
      </c>
      <c r="J12" s="36">
        <v>39</v>
      </c>
      <c r="K12" s="36">
        <v>307</v>
      </c>
      <c r="L12" s="36">
        <v>1792</v>
      </c>
      <c r="M12" s="36">
        <v>18223</v>
      </c>
      <c r="N12" s="36">
        <v>4</v>
      </c>
      <c r="O12" s="36">
        <v>22257</v>
      </c>
      <c r="P12" s="36">
        <v>7319</v>
      </c>
      <c r="Q12" s="36">
        <v>250215</v>
      </c>
      <c r="R12" s="36">
        <v>570374</v>
      </c>
      <c r="S12" s="36">
        <v>0</v>
      </c>
      <c r="T12" s="36">
        <v>570374</v>
      </c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</row>
    <row r="13" spans="1:40" ht="3.95" customHeight="1" x14ac:dyDescent="0.2">
      <c r="A13" s="3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</row>
    <row r="14" spans="1:40" x14ac:dyDescent="0.2">
      <c r="A14" s="41" t="s">
        <v>23</v>
      </c>
      <c r="B14" s="34">
        <v>361062</v>
      </c>
      <c r="C14" s="34">
        <v>204041</v>
      </c>
      <c r="D14" s="34">
        <v>67</v>
      </c>
      <c r="E14" s="34">
        <v>6046</v>
      </c>
      <c r="F14" s="34">
        <v>607</v>
      </c>
      <c r="G14" s="34">
        <v>683</v>
      </c>
      <c r="H14" s="34">
        <v>833</v>
      </c>
      <c r="I14" s="34">
        <v>1468</v>
      </c>
      <c r="J14" s="34">
        <v>105</v>
      </c>
      <c r="K14" s="34">
        <v>1122</v>
      </c>
      <c r="L14" s="34">
        <v>2805</v>
      </c>
      <c r="M14" s="34">
        <v>58331</v>
      </c>
      <c r="N14" s="34">
        <v>220</v>
      </c>
      <c r="O14" s="34">
        <v>75603</v>
      </c>
      <c r="P14" s="34">
        <v>14034</v>
      </c>
      <c r="Q14" s="34">
        <v>455096</v>
      </c>
      <c r="R14" s="34">
        <v>1182123</v>
      </c>
      <c r="S14" s="34">
        <v>0</v>
      </c>
      <c r="T14" s="34">
        <v>1182123</v>
      </c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</row>
    <row r="15" spans="1:40" ht="3.95" customHeight="1" x14ac:dyDescent="0.2"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</row>
    <row r="16" spans="1:40" x14ac:dyDescent="0.2">
      <c r="A16" s="28" t="s">
        <v>24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</row>
    <row r="17" spans="1:42" x14ac:dyDescent="0.2">
      <c r="A17" s="68" t="s">
        <v>25</v>
      </c>
      <c r="B17" s="34">
        <v>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45</v>
      </c>
      <c r="N17" s="34">
        <v>0</v>
      </c>
      <c r="O17" s="34">
        <v>0</v>
      </c>
      <c r="P17" s="34">
        <v>0</v>
      </c>
      <c r="Q17" s="34">
        <v>0</v>
      </c>
      <c r="R17" s="34">
        <v>45</v>
      </c>
      <c r="S17" s="34">
        <v>299</v>
      </c>
      <c r="T17" s="34">
        <v>344</v>
      </c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</row>
    <row r="18" spans="1:42" ht="3.95" customHeight="1" x14ac:dyDescent="0.2">
      <c r="A18" s="33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</row>
    <row r="19" spans="1:42" s="27" customFormat="1" x14ac:dyDescent="0.2">
      <c r="A19" s="68" t="s">
        <v>26</v>
      </c>
      <c r="B19" s="34">
        <v>20473</v>
      </c>
      <c r="C19" s="34">
        <v>8708</v>
      </c>
      <c r="D19" s="34">
        <v>446</v>
      </c>
      <c r="E19" s="34">
        <v>11789</v>
      </c>
      <c r="F19" s="34">
        <v>0</v>
      </c>
      <c r="G19" s="34">
        <v>3465</v>
      </c>
      <c r="H19" s="34" t="s">
        <v>77</v>
      </c>
      <c r="I19" s="34" t="s">
        <v>77</v>
      </c>
      <c r="J19" s="34">
        <v>1123</v>
      </c>
      <c r="K19" s="34" t="s">
        <v>77</v>
      </c>
      <c r="L19" s="34">
        <v>10771</v>
      </c>
      <c r="M19" s="34">
        <v>9370</v>
      </c>
      <c r="N19" s="34">
        <v>1393</v>
      </c>
      <c r="O19" s="34">
        <v>861</v>
      </c>
      <c r="P19" s="34">
        <v>2902</v>
      </c>
      <c r="Q19" s="34">
        <v>89288</v>
      </c>
      <c r="R19" s="34">
        <v>164398</v>
      </c>
      <c r="S19" s="34">
        <v>21338</v>
      </c>
      <c r="T19" s="34">
        <v>185736</v>
      </c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</row>
    <row r="20" spans="1:42" s="27" customFormat="1" ht="3.95" customHeight="1" x14ac:dyDescent="0.2">
      <c r="A20" s="33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</row>
    <row r="21" spans="1:42" s="27" customFormat="1" x14ac:dyDescent="0.2">
      <c r="A21" s="68" t="s">
        <v>27</v>
      </c>
      <c r="B21" s="34">
        <v>1867</v>
      </c>
      <c r="C21" s="34">
        <v>1267</v>
      </c>
      <c r="D21" s="34">
        <v>15368</v>
      </c>
      <c r="E21" s="34">
        <v>28821</v>
      </c>
      <c r="F21" s="34">
        <v>10</v>
      </c>
      <c r="G21" s="34">
        <v>13152</v>
      </c>
      <c r="H21" s="34" t="s">
        <v>77</v>
      </c>
      <c r="I21" s="34">
        <v>5930</v>
      </c>
      <c r="J21" s="34">
        <v>6738</v>
      </c>
      <c r="K21" s="34" t="s">
        <v>77</v>
      </c>
      <c r="L21" s="34">
        <v>9920</v>
      </c>
      <c r="M21" s="34">
        <v>6231</v>
      </c>
      <c r="N21" s="34">
        <v>8451</v>
      </c>
      <c r="O21" s="34">
        <v>353</v>
      </c>
      <c r="P21" s="34">
        <v>218</v>
      </c>
      <c r="Q21" s="34">
        <v>9641</v>
      </c>
      <c r="R21" s="34">
        <v>109962</v>
      </c>
      <c r="S21" s="34">
        <v>95517</v>
      </c>
      <c r="T21" s="34">
        <v>205479</v>
      </c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</row>
    <row r="22" spans="1:42" ht="3.95" customHeight="1" x14ac:dyDescent="0.2"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</row>
    <row r="23" spans="1:42" s="27" customFormat="1" x14ac:dyDescent="0.2">
      <c r="A23" s="68" t="s">
        <v>28</v>
      </c>
      <c r="B23" s="34">
        <v>72600</v>
      </c>
      <c r="C23" s="34">
        <v>54709</v>
      </c>
      <c r="D23" s="34">
        <v>4313</v>
      </c>
      <c r="E23" s="34">
        <v>242324</v>
      </c>
      <c r="F23" s="34">
        <v>16657</v>
      </c>
      <c r="G23" s="34">
        <v>2855</v>
      </c>
      <c r="H23" s="34">
        <v>74304</v>
      </c>
      <c r="I23" s="34" t="s">
        <v>77</v>
      </c>
      <c r="J23" s="34">
        <v>101</v>
      </c>
      <c r="K23" s="34" t="s">
        <v>77</v>
      </c>
      <c r="L23" s="34">
        <v>119772</v>
      </c>
      <c r="M23" s="34">
        <v>13736</v>
      </c>
      <c r="N23" s="34">
        <v>0</v>
      </c>
      <c r="O23" s="34">
        <v>811</v>
      </c>
      <c r="P23" s="34">
        <v>5036</v>
      </c>
      <c r="Q23" s="34">
        <v>810</v>
      </c>
      <c r="R23" s="34">
        <v>610722</v>
      </c>
      <c r="S23" s="34">
        <v>74633</v>
      </c>
      <c r="T23" s="34">
        <v>685355</v>
      </c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</row>
    <row r="24" spans="1:42" ht="3.95" customHeight="1" x14ac:dyDescent="0.2"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</row>
    <row r="25" spans="1:42" s="27" customFormat="1" x14ac:dyDescent="0.2">
      <c r="A25" s="68" t="s">
        <v>29</v>
      </c>
      <c r="B25" s="34">
        <v>74249</v>
      </c>
      <c r="C25" s="34">
        <v>31822</v>
      </c>
      <c r="D25" s="34">
        <v>122</v>
      </c>
      <c r="E25" s="34">
        <v>389</v>
      </c>
      <c r="F25" s="34">
        <v>0</v>
      </c>
      <c r="G25" s="34">
        <v>21010</v>
      </c>
      <c r="H25" s="34">
        <v>1837</v>
      </c>
      <c r="I25" s="34">
        <v>7155</v>
      </c>
      <c r="J25" s="34">
        <v>16867</v>
      </c>
      <c r="K25" s="34">
        <v>1880</v>
      </c>
      <c r="L25" s="34">
        <v>127864</v>
      </c>
      <c r="M25" s="34">
        <v>42321</v>
      </c>
      <c r="N25" s="34">
        <v>5712</v>
      </c>
      <c r="O25" s="34">
        <v>6690</v>
      </c>
      <c r="P25" s="34">
        <v>7822</v>
      </c>
      <c r="Q25" s="34">
        <v>415245</v>
      </c>
      <c r="R25" s="34">
        <v>760985</v>
      </c>
      <c r="S25" s="34">
        <v>62624</v>
      </c>
      <c r="T25" s="34">
        <v>823609</v>
      </c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</row>
    <row r="26" spans="1:42" ht="3.95" customHeight="1" x14ac:dyDescent="0.2"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</row>
    <row r="27" spans="1:42" s="27" customFormat="1" x14ac:dyDescent="0.2">
      <c r="A27" s="68" t="s">
        <v>30</v>
      </c>
      <c r="B27" s="34">
        <v>1030</v>
      </c>
      <c r="C27" s="34">
        <v>268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450</v>
      </c>
      <c r="J27" s="34">
        <v>9290</v>
      </c>
      <c r="K27" s="34">
        <v>0</v>
      </c>
      <c r="L27" s="34">
        <v>0</v>
      </c>
      <c r="M27" s="34">
        <v>0.14799999999999999</v>
      </c>
      <c r="N27" s="34">
        <v>0</v>
      </c>
      <c r="O27" s="34">
        <v>0</v>
      </c>
      <c r="P27" s="34">
        <v>0</v>
      </c>
      <c r="Q27" s="34">
        <v>59069</v>
      </c>
      <c r="R27" s="34">
        <v>70107</v>
      </c>
      <c r="S27" s="34">
        <v>0</v>
      </c>
      <c r="T27" s="34">
        <v>70107</v>
      </c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</row>
    <row r="28" spans="1:42" ht="3.95" customHeight="1" x14ac:dyDescent="0.2"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</row>
    <row r="29" spans="1:42" s="27" customFormat="1" x14ac:dyDescent="0.2">
      <c r="A29" s="68" t="s">
        <v>69</v>
      </c>
      <c r="B29" s="34">
        <v>0</v>
      </c>
      <c r="C29" s="34">
        <v>0</v>
      </c>
      <c r="D29" s="34">
        <v>395</v>
      </c>
      <c r="E29" s="34">
        <v>6976</v>
      </c>
      <c r="F29" s="34">
        <v>0</v>
      </c>
      <c r="G29" s="34">
        <v>308</v>
      </c>
      <c r="H29" s="34">
        <v>0</v>
      </c>
      <c r="I29" s="34">
        <v>0</v>
      </c>
      <c r="J29" s="34">
        <v>262</v>
      </c>
      <c r="K29" s="34">
        <v>0</v>
      </c>
      <c r="L29" s="34">
        <v>0</v>
      </c>
      <c r="M29" s="34">
        <v>1069</v>
      </c>
      <c r="N29" s="34">
        <v>0</v>
      </c>
      <c r="O29" s="34">
        <v>66</v>
      </c>
      <c r="P29" s="34">
        <v>0</v>
      </c>
      <c r="Q29" s="34">
        <v>0</v>
      </c>
      <c r="R29" s="34">
        <v>9076</v>
      </c>
      <c r="S29" s="34">
        <v>7870</v>
      </c>
      <c r="T29" s="34">
        <v>16946</v>
      </c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</row>
    <row r="30" spans="1:42" ht="3.95" customHeight="1" x14ac:dyDescent="0.2"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</row>
    <row r="31" spans="1:42" s="27" customFormat="1" x14ac:dyDescent="0.2">
      <c r="A31" s="68" t="s">
        <v>32</v>
      </c>
      <c r="B31" s="36">
        <v>38400</v>
      </c>
      <c r="C31" s="36">
        <v>2563</v>
      </c>
      <c r="D31" s="36">
        <v>39</v>
      </c>
      <c r="E31" s="36">
        <v>2429</v>
      </c>
      <c r="F31" s="36">
        <v>0</v>
      </c>
      <c r="G31" s="36">
        <v>224</v>
      </c>
      <c r="H31" s="36">
        <v>3411</v>
      </c>
      <c r="I31" s="36">
        <v>3566</v>
      </c>
      <c r="J31" s="36">
        <v>28</v>
      </c>
      <c r="K31" s="36">
        <v>501</v>
      </c>
      <c r="L31" s="36">
        <v>8282</v>
      </c>
      <c r="M31" s="36">
        <v>12169</v>
      </c>
      <c r="N31" s="36">
        <v>862</v>
      </c>
      <c r="O31" s="36">
        <v>1520</v>
      </c>
      <c r="P31" s="36">
        <v>323</v>
      </c>
      <c r="Q31" s="36">
        <v>0</v>
      </c>
      <c r="R31" s="36">
        <v>74316</v>
      </c>
      <c r="S31" s="36">
        <v>5456</v>
      </c>
      <c r="T31" s="36">
        <v>79772</v>
      </c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</row>
    <row r="32" spans="1:42" ht="3.95" customHeight="1" x14ac:dyDescent="0.2"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</row>
    <row r="33" spans="1:40" s="45" customFormat="1" x14ac:dyDescent="0.2">
      <c r="A33" s="41" t="s">
        <v>33</v>
      </c>
      <c r="B33" s="34">
        <v>208619</v>
      </c>
      <c r="C33" s="34">
        <v>99336</v>
      </c>
      <c r="D33" s="34">
        <v>20683</v>
      </c>
      <c r="E33" s="34">
        <v>292728</v>
      </c>
      <c r="F33" s="34">
        <v>16667</v>
      </c>
      <c r="G33" s="34">
        <v>41014</v>
      </c>
      <c r="H33" s="34">
        <v>82834</v>
      </c>
      <c r="I33" s="34">
        <v>20043</v>
      </c>
      <c r="J33" s="34">
        <v>34409</v>
      </c>
      <c r="K33" s="34">
        <v>4654</v>
      </c>
      <c r="L33" s="34">
        <v>276609</v>
      </c>
      <c r="M33" s="34">
        <v>84942</v>
      </c>
      <c r="N33" s="34">
        <v>16418</v>
      </c>
      <c r="O33" s="34">
        <v>10302</v>
      </c>
      <c r="P33" s="34">
        <v>16301</v>
      </c>
      <c r="Q33" s="34">
        <v>574053</v>
      </c>
      <c r="R33" s="34">
        <v>1799611</v>
      </c>
      <c r="S33" s="34">
        <v>267737</v>
      </c>
      <c r="T33" s="34">
        <v>2067348</v>
      </c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</row>
    <row r="34" spans="1:40" ht="3.95" customHeight="1" x14ac:dyDescent="0.2"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</row>
    <row r="35" spans="1:40" s="46" customFormat="1" x14ac:dyDescent="0.2">
      <c r="A35" s="41" t="s">
        <v>34</v>
      </c>
      <c r="B35" s="34">
        <v>569681</v>
      </c>
      <c r="C35" s="34">
        <v>303377</v>
      </c>
      <c r="D35" s="34">
        <v>20750</v>
      </c>
      <c r="E35" s="34">
        <v>298774</v>
      </c>
      <c r="F35" s="34">
        <v>17274</v>
      </c>
      <c r="G35" s="34">
        <v>41697</v>
      </c>
      <c r="H35" s="34">
        <v>83667</v>
      </c>
      <c r="I35" s="34">
        <v>21511</v>
      </c>
      <c r="J35" s="34">
        <v>34514</v>
      </c>
      <c r="K35" s="34">
        <v>5776</v>
      </c>
      <c r="L35" s="34">
        <v>279414</v>
      </c>
      <c r="M35" s="34">
        <v>143272</v>
      </c>
      <c r="N35" s="34">
        <v>16638</v>
      </c>
      <c r="O35" s="34">
        <v>85905</v>
      </c>
      <c r="P35" s="34">
        <v>30335</v>
      </c>
      <c r="Q35" s="34">
        <v>1029149</v>
      </c>
      <c r="R35" s="34">
        <v>2981734</v>
      </c>
      <c r="S35" s="34">
        <v>267737</v>
      </c>
      <c r="T35" s="34">
        <v>3249471</v>
      </c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</row>
    <row r="36" spans="1:40" ht="3.95" customHeight="1" x14ac:dyDescent="0.2"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38"/>
      <c r="T36" s="35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</row>
    <row r="37" spans="1:40" x14ac:dyDescent="0.2">
      <c r="A37" s="47" t="s">
        <v>35</v>
      </c>
      <c r="B37" s="48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50"/>
      <c r="O37" s="49"/>
      <c r="P37" s="51"/>
      <c r="Q37" s="52"/>
      <c r="R37" s="53"/>
      <c r="S37" s="53"/>
      <c r="T37" s="54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</row>
    <row r="38" spans="1:40" s="32" customFormat="1" x14ac:dyDescent="0.2">
      <c r="A38" s="41" t="s">
        <v>36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6"/>
      <c r="Q38" s="57"/>
      <c r="T38" s="35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</row>
    <row r="39" spans="1:40" s="27" customFormat="1" x14ac:dyDescent="0.2">
      <c r="A39" s="68" t="s">
        <v>25</v>
      </c>
      <c r="B39" s="34">
        <v>0</v>
      </c>
      <c r="C39" s="34">
        <v>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299</v>
      </c>
      <c r="N39" s="34">
        <v>0</v>
      </c>
      <c r="O39" s="34">
        <v>0</v>
      </c>
      <c r="P39" s="34">
        <v>0</v>
      </c>
      <c r="Q39" s="34">
        <v>0</v>
      </c>
      <c r="R39" s="34">
        <v>299</v>
      </c>
      <c r="S39" s="34">
        <v>45</v>
      </c>
      <c r="T39" s="35">
        <v>344</v>
      </c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</row>
    <row r="40" spans="1:40" ht="3.95" customHeight="1" x14ac:dyDescent="0.2"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5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</row>
    <row r="41" spans="1:40" s="27" customFormat="1" x14ac:dyDescent="0.2">
      <c r="A41" s="68" t="s">
        <v>26</v>
      </c>
      <c r="B41" s="34">
        <v>0</v>
      </c>
      <c r="C41" s="34">
        <v>0</v>
      </c>
      <c r="D41" s="34">
        <v>13531</v>
      </c>
      <c r="E41" s="34">
        <v>152257</v>
      </c>
      <c r="F41" s="34">
        <v>14880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180668</v>
      </c>
      <c r="S41" s="34">
        <v>5068</v>
      </c>
      <c r="T41" s="35">
        <v>185736</v>
      </c>
      <c r="U41" s="43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</row>
    <row r="42" spans="1:40" ht="3.95" customHeight="1" x14ac:dyDescent="0.2"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5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</row>
    <row r="43" spans="1:40" s="27" customFormat="1" x14ac:dyDescent="0.2">
      <c r="A43" s="68" t="s">
        <v>27</v>
      </c>
      <c r="B43" s="34">
        <v>9957</v>
      </c>
      <c r="C43" s="34">
        <v>4613</v>
      </c>
      <c r="D43" s="34">
        <v>0</v>
      </c>
      <c r="E43" s="34">
        <v>69462</v>
      </c>
      <c r="F43" s="34">
        <v>0</v>
      </c>
      <c r="G43" s="34">
        <v>0</v>
      </c>
      <c r="H43" s="34">
        <v>49050</v>
      </c>
      <c r="I43" s="34">
        <v>19</v>
      </c>
      <c r="J43" s="34">
        <v>0</v>
      </c>
      <c r="K43" s="34">
        <v>256</v>
      </c>
      <c r="L43" s="34">
        <v>17876</v>
      </c>
      <c r="M43" s="34">
        <v>24159</v>
      </c>
      <c r="N43" s="34">
        <v>0</v>
      </c>
      <c r="O43" s="34">
        <v>125</v>
      </c>
      <c r="P43" s="34">
        <v>106</v>
      </c>
      <c r="Q43" s="34">
        <v>0</v>
      </c>
      <c r="R43" s="34">
        <v>175624</v>
      </c>
      <c r="S43" s="34">
        <v>29856</v>
      </c>
      <c r="T43" s="35">
        <v>205480</v>
      </c>
      <c r="U43" s="43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</row>
    <row r="44" spans="1:40" ht="3.95" customHeight="1" x14ac:dyDescent="0.2"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5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</row>
    <row r="45" spans="1:40" s="27" customFormat="1" x14ac:dyDescent="0.2">
      <c r="A45" s="68" t="s">
        <v>28</v>
      </c>
      <c r="B45" s="34">
        <v>235883</v>
      </c>
      <c r="C45" s="34">
        <v>93879</v>
      </c>
      <c r="D45" s="34">
        <v>5182</v>
      </c>
      <c r="E45" s="34">
        <v>51007</v>
      </c>
      <c r="F45" s="34">
        <v>0</v>
      </c>
      <c r="G45" s="34">
        <v>0</v>
      </c>
      <c r="H45" s="34">
        <v>26495</v>
      </c>
      <c r="I45" s="34">
        <v>238</v>
      </c>
      <c r="J45" s="34">
        <v>0</v>
      </c>
      <c r="K45" s="34">
        <v>2355</v>
      </c>
      <c r="L45" s="34">
        <v>122184</v>
      </c>
      <c r="M45" s="34">
        <v>6273</v>
      </c>
      <c r="N45" s="34">
        <v>0</v>
      </c>
      <c r="O45" s="34">
        <v>3025</v>
      </c>
      <c r="P45" s="34">
        <v>1923</v>
      </c>
      <c r="Q45" s="34">
        <v>111897</v>
      </c>
      <c r="R45" s="34">
        <v>660341</v>
      </c>
      <c r="S45" s="34">
        <v>25015</v>
      </c>
      <c r="T45" s="35">
        <v>685356</v>
      </c>
      <c r="U45" s="43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</row>
    <row r="46" spans="1:40" ht="3.95" customHeight="1" x14ac:dyDescent="0.2"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58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</row>
    <row r="47" spans="1:40" s="27" customFormat="1" x14ac:dyDescent="0.2">
      <c r="A47" s="68" t="s">
        <v>29</v>
      </c>
      <c r="B47" s="34">
        <v>305094</v>
      </c>
      <c r="C47" s="34">
        <v>196794</v>
      </c>
      <c r="D47" s="34">
        <v>1649</v>
      </c>
      <c r="E47" s="34">
        <v>31298</v>
      </c>
      <c r="F47" s="34">
        <v>2394</v>
      </c>
      <c r="G47" s="34">
        <v>42150</v>
      </c>
      <c r="H47" s="34">
        <v>7248</v>
      </c>
      <c r="I47" s="34">
        <v>8673</v>
      </c>
      <c r="J47" s="34">
        <v>2751</v>
      </c>
      <c r="K47" s="34">
        <v>2073</v>
      </c>
      <c r="L47" s="34">
        <v>143480</v>
      </c>
      <c r="M47" s="34">
        <v>0</v>
      </c>
      <c r="N47" s="34">
        <v>0</v>
      </c>
      <c r="O47" s="34">
        <v>0</v>
      </c>
      <c r="P47" s="34">
        <v>19751</v>
      </c>
      <c r="Q47" s="34">
        <v>0</v>
      </c>
      <c r="R47" s="34">
        <v>763355</v>
      </c>
      <c r="S47" s="34">
        <v>60253</v>
      </c>
      <c r="T47" s="35">
        <v>823608</v>
      </c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</row>
    <row r="48" spans="1:40" ht="3.95" customHeight="1" x14ac:dyDescent="0.2"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58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</row>
    <row r="49" spans="1:40" s="27" customFormat="1" x14ac:dyDescent="0.2">
      <c r="A49" s="68" t="s">
        <v>30</v>
      </c>
      <c r="B49" s="34">
        <v>19</v>
      </c>
      <c r="C49" s="34">
        <v>0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4">
        <v>12797</v>
      </c>
      <c r="J49" s="34">
        <v>31726</v>
      </c>
      <c r="K49" s="34">
        <v>0</v>
      </c>
      <c r="L49" s="34">
        <v>0</v>
      </c>
      <c r="M49" s="34">
        <v>9292</v>
      </c>
      <c r="N49" s="34">
        <v>15973</v>
      </c>
      <c r="O49" s="34">
        <v>0</v>
      </c>
      <c r="P49" s="34">
        <v>0</v>
      </c>
      <c r="Q49" s="34">
        <v>0</v>
      </c>
      <c r="R49" s="34">
        <v>69807</v>
      </c>
      <c r="S49" s="34">
        <v>299</v>
      </c>
      <c r="T49" s="35">
        <v>70106</v>
      </c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</row>
    <row r="50" spans="1:40" ht="3.95" customHeight="1" x14ac:dyDescent="0.2"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58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</row>
    <row r="51" spans="1:40" s="27" customFormat="1" x14ac:dyDescent="0.2">
      <c r="A51" s="68" t="s">
        <v>69</v>
      </c>
      <c r="B51" s="34">
        <v>0</v>
      </c>
      <c r="C51" s="34">
        <v>0</v>
      </c>
      <c r="D51" s="34">
        <v>0</v>
      </c>
      <c r="E51" s="34">
        <v>8845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477</v>
      </c>
      <c r="N51" s="34">
        <v>0</v>
      </c>
      <c r="O51" s="34">
        <v>0</v>
      </c>
      <c r="P51" s="34">
        <v>0</v>
      </c>
      <c r="Q51" s="34">
        <v>0</v>
      </c>
      <c r="R51" s="34">
        <v>9322</v>
      </c>
      <c r="S51" s="34">
        <v>7624</v>
      </c>
      <c r="T51" s="35">
        <v>16946</v>
      </c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</row>
    <row r="52" spans="1:40" ht="3.95" customHeight="1" x14ac:dyDescent="0.2"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75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</row>
    <row r="53" spans="1:40" s="27" customFormat="1" x14ac:dyDescent="0.2">
      <c r="A53" s="68" t="s">
        <v>37</v>
      </c>
      <c r="B53" s="36">
        <v>29844</v>
      </c>
      <c r="C53" s="36">
        <v>8088</v>
      </c>
      <c r="D53" s="36">
        <v>397</v>
      </c>
      <c r="E53" s="36">
        <v>6282</v>
      </c>
      <c r="F53" s="36">
        <v>0</v>
      </c>
      <c r="G53" s="36">
        <v>0</v>
      </c>
      <c r="H53" s="36">
        <v>1539</v>
      </c>
      <c r="I53" s="36">
        <v>1065</v>
      </c>
      <c r="J53" s="36">
        <v>0</v>
      </c>
      <c r="K53" s="36">
        <v>688</v>
      </c>
      <c r="L53" s="36">
        <v>7117</v>
      </c>
      <c r="M53" s="36">
        <v>11555</v>
      </c>
      <c r="N53" s="36">
        <v>1017</v>
      </c>
      <c r="O53" s="36">
        <v>1798</v>
      </c>
      <c r="P53" s="36">
        <v>1206</v>
      </c>
      <c r="Q53" s="36">
        <v>0</v>
      </c>
      <c r="R53" s="36">
        <v>70597</v>
      </c>
      <c r="S53" s="36">
        <v>9176</v>
      </c>
      <c r="T53" s="36">
        <v>79773</v>
      </c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</row>
    <row r="54" spans="1:40" ht="3.95" customHeight="1" x14ac:dyDescent="0.2"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</row>
    <row r="55" spans="1:40" s="45" customFormat="1" x14ac:dyDescent="0.2">
      <c r="A55" s="41" t="s">
        <v>38</v>
      </c>
      <c r="B55" s="34">
        <v>580796</v>
      </c>
      <c r="C55" s="34">
        <v>303374</v>
      </c>
      <c r="D55" s="34">
        <v>20759</v>
      </c>
      <c r="E55" s="34">
        <v>319151</v>
      </c>
      <c r="F55" s="34">
        <v>17274</v>
      </c>
      <c r="G55" s="34">
        <v>42150</v>
      </c>
      <c r="H55" s="34">
        <v>84332</v>
      </c>
      <c r="I55" s="34">
        <v>22792</v>
      </c>
      <c r="J55" s="34">
        <v>34477</v>
      </c>
      <c r="K55" s="34">
        <v>5372</v>
      </c>
      <c r="L55" s="34">
        <v>290657</v>
      </c>
      <c r="M55" s="34">
        <v>52056</v>
      </c>
      <c r="N55" s="34">
        <v>16990</v>
      </c>
      <c r="O55" s="34">
        <v>4949</v>
      </c>
      <c r="P55" s="34">
        <v>22986</v>
      </c>
      <c r="Q55" s="34">
        <v>111897</v>
      </c>
      <c r="R55" s="34">
        <v>1930012</v>
      </c>
      <c r="S55" s="34">
        <v>137336</v>
      </c>
      <c r="T55" s="34">
        <v>2067348</v>
      </c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</row>
    <row r="56" spans="1:40" ht="3.95" customHeight="1" x14ac:dyDescent="0.2"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44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</row>
    <row r="57" spans="1:40" s="45" customFormat="1" x14ac:dyDescent="0.2">
      <c r="A57" s="41" t="s">
        <v>39</v>
      </c>
      <c r="B57" s="34">
        <v>-11115</v>
      </c>
      <c r="C57" s="34">
        <v>0</v>
      </c>
      <c r="D57" s="34">
        <v>0</v>
      </c>
      <c r="E57" s="34">
        <v>-20408</v>
      </c>
      <c r="F57" s="34">
        <v>0</v>
      </c>
      <c r="G57" s="34">
        <v>0</v>
      </c>
      <c r="H57" s="34">
        <v>-668</v>
      </c>
      <c r="I57" s="34">
        <v>-952</v>
      </c>
      <c r="J57" s="34">
        <v>0</v>
      </c>
      <c r="K57" s="34">
        <v>0</v>
      </c>
      <c r="L57" s="34">
        <v>-11242</v>
      </c>
      <c r="M57" s="34">
        <v>91213</v>
      </c>
      <c r="N57" s="34">
        <v>-352</v>
      </c>
      <c r="O57" s="34">
        <v>81721</v>
      </c>
      <c r="P57" s="34">
        <v>7349</v>
      </c>
      <c r="Q57" s="34">
        <v>917252</v>
      </c>
      <c r="R57" s="34">
        <v>1052798</v>
      </c>
      <c r="S57" s="34">
        <v>129757</v>
      </c>
      <c r="T57" s="35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</row>
    <row r="58" spans="1:40" ht="3.95" customHeight="1" x14ac:dyDescent="0.2"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</row>
    <row r="59" spans="1:40" s="46" customFormat="1" x14ac:dyDescent="0.2">
      <c r="A59" s="59" t="s">
        <v>70</v>
      </c>
      <c r="B59" s="39">
        <v>569681</v>
      </c>
      <c r="C59" s="39">
        <v>303374</v>
      </c>
      <c r="D59" s="39">
        <v>20759</v>
      </c>
      <c r="E59" s="39">
        <v>298743</v>
      </c>
      <c r="F59" s="39">
        <v>17274</v>
      </c>
      <c r="G59" s="39">
        <v>42150</v>
      </c>
      <c r="H59" s="39">
        <v>83664</v>
      </c>
      <c r="I59" s="39">
        <v>21840</v>
      </c>
      <c r="J59" s="39">
        <v>34477</v>
      </c>
      <c r="K59" s="39">
        <v>5372</v>
      </c>
      <c r="L59" s="39">
        <v>279415</v>
      </c>
      <c r="M59" s="39">
        <v>143269</v>
      </c>
      <c r="N59" s="39">
        <v>16638</v>
      </c>
      <c r="O59" s="39">
        <v>86670</v>
      </c>
      <c r="P59" s="39">
        <v>30335</v>
      </c>
      <c r="Q59" s="39">
        <v>1029149</v>
      </c>
      <c r="R59" s="39">
        <v>2982810</v>
      </c>
      <c r="S59" s="39">
        <v>267093</v>
      </c>
      <c r="T59" s="39">
        <v>3249903</v>
      </c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</row>
    <row r="60" spans="1:40" s="46" customFormat="1" ht="11.25" x14ac:dyDescent="0.2">
      <c r="A60" s="74" t="s">
        <v>72</v>
      </c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</row>
    <row r="61" spans="1:40" s="46" customFormat="1" ht="11.25" x14ac:dyDescent="0.2">
      <c r="A61" s="74" t="s">
        <v>82</v>
      </c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</row>
    <row r="62" spans="1:40" s="46" customFormat="1" ht="11.25" x14ac:dyDescent="0.2">
      <c r="A62" s="74" t="s">
        <v>81</v>
      </c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</row>
    <row r="63" spans="1:40" s="46" customFormat="1" ht="11.25" x14ac:dyDescent="0.2">
      <c r="A63" s="74" t="s">
        <v>74</v>
      </c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</row>
    <row r="64" spans="1:40" x14ac:dyDescent="0.2">
      <c r="A64" s="74" t="s">
        <v>84</v>
      </c>
      <c r="B64" s="56"/>
      <c r="I64" s="61"/>
      <c r="P64" s="30"/>
    </row>
    <row r="65" spans="1:14" x14ac:dyDescent="0.2"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</row>
    <row r="66" spans="1:14" x14ac:dyDescent="0.2">
      <c r="A66" s="60" t="s">
        <v>40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</row>
    <row r="67" spans="1:14" x14ac:dyDescent="0.2">
      <c r="A67" s="62" t="s">
        <v>80</v>
      </c>
    </row>
    <row r="69" spans="1:14" x14ac:dyDescent="0.2">
      <c r="A69" s="27" t="s">
        <v>41</v>
      </c>
    </row>
  </sheetData>
  <mergeCells count="1">
    <mergeCell ref="B5:T5"/>
  </mergeCells>
  <pageMargins left="0.7" right="0.7" top="0.75" bottom="0.75" header="0.3" footer="0.3"/>
  <pageSetup paperSize="8" scale="73" orientation="landscape" r:id="rId1"/>
  <headerFooter>
    <oddHeader>&amp;C&amp;Z&amp;F &amp;A</oddHeader>
    <oddFooter>&amp;C&amp;D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69"/>
  <sheetViews>
    <sheetView zoomScaleNormal="100" workbookViewId="0">
      <pane xSplit="1" ySplit="7" topLeftCell="B8" activePane="bottomRight" state="frozen"/>
      <selection activeCell="A23" sqref="A23"/>
      <selection pane="topRight" activeCell="A23" sqref="A23"/>
      <selection pane="bottomLeft" activeCell="A23" sqref="A23"/>
      <selection pane="bottomRight"/>
    </sheetView>
  </sheetViews>
  <sheetFormatPr defaultColWidth="9.140625" defaultRowHeight="12.75" x14ac:dyDescent="0.2"/>
  <cols>
    <col min="1" max="1" width="59.5703125" style="15" bestFit="1" customWidth="1"/>
    <col min="2" max="16" width="10.7109375" style="15" customWidth="1"/>
    <col min="17" max="17" width="12" style="30" customWidth="1"/>
    <col min="18" max="260" width="10.7109375" style="15" customWidth="1"/>
    <col min="261" max="16384" width="9.140625" style="15"/>
  </cols>
  <sheetData>
    <row r="1" spans="1:43" customFormat="1" ht="12.75" customHeight="1" x14ac:dyDescent="0.25">
      <c r="A1" s="1" t="s">
        <v>46</v>
      </c>
      <c r="B1" s="2"/>
      <c r="C1" s="2"/>
      <c r="D1" s="2"/>
      <c r="E1" s="2"/>
      <c r="F1" s="2"/>
      <c r="Q1" s="3"/>
    </row>
    <row r="2" spans="1:43" customFormat="1" ht="12.75" customHeight="1" x14ac:dyDescent="0.25">
      <c r="A2" s="4" t="s">
        <v>71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43" customFormat="1" ht="12.75" customHeight="1" x14ac:dyDescent="0.25">
      <c r="A3" s="6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43" customFormat="1" ht="12.75" customHeight="1" x14ac:dyDescent="0.25">
      <c r="A4" s="6" t="s">
        <v>44</v>
      </c>
      <c r="B4" s="7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0"/>
      <c r="Q4" s="3"/>
    </row>
    <row r="5" spans="1:43" customFormat="1" ht="12.75" customHeight="1" x14ac:dyDescent="0.25">
      <c r="A5" s="11"/>
      <c r="B5" s="78" t="s">
        <v>3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</row>
    <row r="6" spans="1:43" ht="76.5" customHeight="1" x14ac:dyDescent="0.2">
      <c r="A6" s="12"/>
      <c r="B6" s="13" t="s">
        <v>73</v>
      </c>
      <c r="C6" s="13" t="s">
        <v>4</v>
      </c>
      <c r="D6" s="13" t="s">
        <v>5</v>
      </c>
      <c r="E6" s="13" t="s">
        <v>6</v>
      </c>
      <c r="F6" s="13" t="s">
        <v>7</v>
      </c>
      <c r="G6" s="13" t="s">
        <v>8</v>
      </c>
      <c r="H6" s="13" t="s">
        <v>9</v>
      </c>
      <c r="I6" s="13" t="s">
        <v>10</v>
      </c>
      <c r="J6" s="13" t="s">
        <v>11</v>
      </c>
      <c r="K6" s="13" t="s">
        <v>75</v>
      </c>
      <c r="L6" s="13" t="s">
        <v>12</v>
      </c>
      <c r="M6" s="13" t="s">
        <v>13</v>
      </c>
      <c r="N6" s="13" t="s">
        <v>14</v>
      </c>
      <c r="O6" s="13" t="s">
        <v>15</v>
      </c>
      <c r="P6" s="13" t="s">
        <v>76</v>
      </c>
      <c r="Q6" s="13" t="s">
        <v>85</v>
      </c>
      <c r="R6" s="13" t="s">
        <v>68</v>
      </c>
      <c r="S6" s="13" t="s">
        <v>16</v>
      </c>
      <c r="T6" s="14" t="s">
        <v>17</v>
      </c>
    </row>
    <row r="7" spans="1:43" x14ac:dyDescent="0.2">
      <c r="A7" s="16"/>
      <c r="B7" s="17" t="s">
        <v>18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9"/>
      <c r="O7" s="18"/>
      <c r="P7" s="20"/>
      <c r="Q7" s="21"/>
      <c r="R7" s="20"/>
      <c r="S7" s="20"/>
      <c r="T7" s="20"/>
    </row>
    <row r="8" spans="1:43" s="27" customFormat="1" ht="11.25" x14ac:dyDescent="0.2">
      <c r="A8" s="22" t="s">
        <v>19</v>
      </c>
      <c r="B8" s="23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5"/>
      <c r="O8" s="24"/>
      <c r="P8" s="26"/>
      <c r="Q8" s="26"/>
      <c r="R8" s="26"/>
      <c r="S8" s="26"/>
      <c r="T8" s="26"/>
    </row>
    <row r="9" spans="1:43" x14ac:dyDescent="0.2">
      <c r="A9" s="28" t="s">
        <v>20</v>
      </c>
      <c r="H9" s="29"/>
    </row>
    <row r="10" spans="1:43" x14ac:dyDescent="0.2">
      <c r="A10" s="68" t="s">
        <v>21</v>
      </c>
      <c r="B10" s="34">
        <v>243548</v>
      </c>
      <c r="C10" s="34">
        <v>78827</v>
      </c>
      <c r="D10" s="34">
        <v>55</v>
      </c>
      <c r="E10" s="34">
        <v>1392</v>
      </c>
      <c r="F10" s="34">
        <v>469</v>
      </c>
      <c r="G10" s="34">
        <v>308</v>
      </c>
      <c r="H10" s="34">
        <v>1098</v>
      </c>
      <c r="I10" s="34">
        <v>1073</v>
      </c>
      <c r="J10" s="34">
        <v>77</v>
      </c>
      <c r="K10" s="34">
        <v>802</v>
      </c>
      <c r="L10" s="34">
        <v>1280</v>
      </c>
      <c r="M10" s="34">
        <v>42315</v>
      </c>
      <c r="N10" s="34">
        <v>115</v>
      </c>
      <c r="O10" s="34">
        <v>58574</v>
      </c>
      <c r="P10" s="34">
        <v>7080</v>
      </c>
      <c r="Q10" s="34">
        <v>201373</v>
      </c>
      <c r="R10" s="34">
        <v>638386</v>
      </c>
      <c r="S10" s="34">
        <v>0</v>
      </c>
      <c r="T10" s="34">
        <v>638386</v>
      </c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</row>
    <row r="11" spans="1:43" ht="3.95" customHeight="1" x14ac:dyDescent="0.2">
      <c r="A11" s="68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</row>
    <row r="12" spans="1:43" x14ac:dyDescent="0.2">
      <c r="A12" s="68" t="s">
        <v>22</v>
      </c>
      <c r="B12" s="36">
        <v>143548</v>
      </c>
      <c r="C12" s="36">
        <v>142133</v>
      </c>
      <c r="D12" s="36">
        <v>17</v>
      </c>
      <c r="E12" s="36">
        <v>4701</v>
      </c>
      <c r="F12" s="36">
        <v>16</v>
      </c>
      <c r="G12" s="36">
        <v>0</v>
      </c>
      <c r="H12" s="36">
        <v>17</v>
      </c>
      <c r="I12" s="36">
        <v>551</v>
      </c>
      <c r="J12" s="36">
        <v>45</v>
      </c>
      <c r="K12" s="36">
        <v>308</v>
      </c>
      <c r="L12" s="36">
        <v>1958</v>
      </c>
      <c r="M12" s="36">
        <v>19335</v>
      </c>
      <c r="N12" s="36">
        <v>5</v>
      </c>
      <c r="O12" s="36">
        <v>23016</v>
      </c>
      <c r="P12" s="36">
        <v>8188</v>
      </c>
      <c r="Q12" s="36">
        <v>275321</v>
      </c>
      <c r="R12" s="36">
        <v>619159</v>
      </c>
      <c r="S12" s="36">
        <v>0</v>
      </c>
      <c r="T12" s="36">
        <v>619159</v>
      </c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</row>
    <row r="13" spans="1:43" ht="3.95" customHeight="1" x14ac:dyDescent="0.2">
      <c r="A13" s="3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</row>
    <row r="14" spans="1:43" x14ac:dyDescent="0.2">
      <c r="A14" s="41" t="s">
        <v>23</v>
      </c>
      <c r="B14" s="34">
        <v>387096</v>
      </c>
      <c r="C14" s="34">
        <v>220960</v>
      </c>
      <c r="D14" s="34">
        <v>72</v>
      </c>
      <c r="E14" s="34">
        <v>6093</v>
      </c>
      <c r="F14" s="34">
        <v>485</v>
      </c>
      <c r="G14" s="34">
        <v>308</v>
      </c>
      <c r="H14" s="34">
        <v>1115</v>
      </c>
      <c r="I14" s="34">
        <v>1624</v>
      </c>
      <c r="J14" s="34">
        <v>122</v>
      </c>
      <c r="K14" s="34">
        <v>1110</v>
      </c>
      <c r="L14" s="34">
        <v>3238</v>
      </c>
      <c r="M14" s="34">
        <v>61650</v>
      </c>
      <c r="N14" s="34">
        <v>120</v>
      </c>
      <c r="O14" s="34">
        <v>81590</v>
      </c>
      <c r="P14" s="34">
        <v>15268</v>
      </c>
      <c r="Q14" s="34">
        <v>476694</v>
      </c>
      <c r="R14" s="34">
        <v>1257545</v>
      </c>
      <c r="S14" s="34">
        <v>0</v>
      </c>
      <c r="T14" s="34">
        <v>1257545</v>
      </c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</row>
    <row r="15" spans="1:43" ht="3.95" customHeight="1" x14ac:dyDescent="0.2"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</row>
    <row r="16" spans="1:43" x14ac:dyDescent="0.2">
      <c r="A16" s="28" t="s">
        <v>24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</row>
    <row r="17" spans="1:43" x14ac:dyDescent="0.2">
      <c r="A17" s="68" t="s">
        <v>25</v>
      </c>
      <c r="B17" s="34">
        <v>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35</v>
      </c>
      <c r="N17" s="34">
        <v>0</v>
      </c>
      <c r="O17" s="34">
        <v>0</v>
      </c>
      <c r="P17" s="34">
        <v>0</v>
      </c>
      <c r="Q17" s="34">
        <v>0</v>
      </c>
      <c r="R17" s="34">
        <v>35</v>
      </c>
      <c r="S17" s="34">
        <v>292</v>
      </c>
      <c r="T17" s="34">
        <v>327</v>
      </c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</row>
    <row r="18" spans="1:43" ht="3.95" customHeight="1" x14ac:dyDescent="0.2">
      <c r="A18" s="33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</row>
    <row r="19" spans="1:43" s="27" customFormat="1" x14ac:dyDescent="0.2">
      <c r="A19" s="68" t="s">
        <v>26</v>
      </c>
      <c r="B19" s="34">
        <v>22913</v>
      </c>
      <c r="C19" s="34">
        <v>9406</v>
      </c>
      <c r="D19" s="34">
        <v>880</v>
      </c>
      <c r="E19" s="34">
        <v>10391</v>
      </c>
      <c r="F19" s="34">
        <v>0</v>
      </c>
      <c r="G19" s="34">
        <v>3647</v>
      </c>
      <c r="H19" s="34" t="s">
        <v>77</v>
      </c>
      <c r="I19" s="34" t="s">
        <v>77</v>
      </c>
      <c r="J19" s="34">
        <v>1477</v>
      </c>
      <c r="K19" s="34" t="s">
        <v>77</v>
      </c>
      <c r="L19" s="34">
        <v>5137</v>
      </c>
      <c r="M19" s="34">
        <v>15363</v>
      </c>
      <c r="N19" s="34">
        <v>510</v>
      </c>
      <c r="O19" s="34">
        <v>749</v>
      </c>
      <c r="P19" s="34">
        <v>3679</v>
      </c>
      <c r="Q19" s="34">
        <v>97704</v>
      </c>
      <c r="R19" s="34">
        <v>175530</v>
      </c>
      <c r="S19" s="34">
        <v>21259</v>
      </c>
      <c r="T19" s="34">
        <v>196789</v>
      </c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</row>
    <row r="20" spans="1:43" s="27" customFormat="1" ht="3.95" customHeight="1" x14ac:dyDescent="0.2">
      <c r="A20" s="33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</row>
    <row r="21" spans="1:43" s="27" customFormat="1" x14ac:dyDescent="0.2">
      <c r="A21" s="68" t="s">
        <v>27</v>
      </c>
      <c r="B21" s="34">
        <v>1908</v>
      </c>
      <c r="C21" s="34">
        <v>1972</v>
      </c>
      <c r="D21" s="34">
        <v>21549</v>
      </c>
      <c r="E21" s="34">
        <v>38687</v>
      </c>
      <c r="F21" s="34">
        <v>6</v>
      </c>
      <c r="G21" s="34">
        <v>13083</v>
      </c>
      <c r="H21" s="34" t="s">
        <v>77</v>
      </c>
      <c r="I21" s="34">
        <v>6615</v>
      </c>
      <c r="J21" s="34">
        <v>6663</v>
      </c>
      <c r="K21" s="34" t="s">
        <v>77</v>
      </c>
      <c r="L21" s="34">
        <v>7695</v>
      </c>
      <c r="M21" s="34">
        <v>6957</v>
      </c>
      <c r="N21" s="34">
        <v>9678</v>
      </c>
      <c r="O21" s="34">
        <v>689</v>
      </c>
      <c r="P21" s="34">
        <v>169</v>
      </c>
      <c r="Q21" s="34">
        <v>11893</v>
      </c>
      <c r="R21" s="34">
        <v>129160</v>
      </c>
      <c r="S21" s="34">
        <v>110677</v>
      </c>
      <c r="T21" s="34">
        <v>239837</v>
      </c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</row>
    <row r="22" spans="1:43" ht="3.95" customHeight="1" x14ac:dyDescent="0.2"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</row>
    <row r="23" spans="1:43" s="27" customFormat="1" x14ac:dyDescent="0.2">
      <c r="A23" s="68" t="s">
        <v>28</v>
      </c>
      <c r="B23" s="34">
        <v>80942</v>
      </c>
      <c r="C23" s="34">
        <v>62941</v>
      </c>
      <c r="D23" s="34">
        <v>2233</v>
      </c>
      <c r="E23" s="34">
        <v>270580</v>
      </c>
      <c r="F23" s="34">
        <v>15941</v>
      </c>
      <c r="G23" s="34">
        <v>2691</v>
      </c>
      <c r="H23" s="34">
        <v>82621</v>
      </c>
      <c r="I23" s="34" t="s">
        <v>77</v>
      </c>
      <c r="J23" s="34">
        <v>117</v>
      </c>
      <c r="K23" s="34" t="s">
        <v>77</v>
      </c>
      <c r="L23" s="34">
        <v>127394</v>
      </c>
      <c r="M23" s="34">
        <v>14362</v>
      </c>
      <c r="N23" s="34">
        <v>0</v>
      </c>
      <c r="O23" s="34">
        <v>956</v>
      </c>
      <c r="P23" s="34">
        <v>5015</v>
      </c>
      <c r="Q23" s="34">
        <v>730</v>
      </c>
      <c r="R23" s="34">
        <v>668988</v>
      </c>
      <c r="S23" s="34">
        <v>83417</v>
      </c>
      <c r="T23" s="34">
        <v>752405</v>
      </c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</row>
    <row r="24" spans="1:43" ht="3.95" customHeight="1" x14ac:dyDescent="0.2"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</row>
    <row r="25" spans="1:43" s="27" customFormat="1" x14ac:dyDescent="0.2">
      <c r="A25" s="68" t="s">
        <v>29</v>
      </c>
      <c r="B25" s="34">
        <v>74002</v>
      </c>
      <c r="C25" s="34">
        <v>32755</v>
      </c>
      <c r="D25" s="34">
        <v>138</v>
      </c>
      <c r="E25" s="34">
        <v>633</v>
      </c>
      <c r="F25" s="34">
        <v>0</v>
      </c>
      <c r="G25" s="34">
        <v>19145</v>
      </c>
      <c r="H25" s="34">
        <v>2394</v>
      </c>
      <c r="I25" s="34">
        <v>6803</v>
      </c>
      <c r="J25" s="34">
        <v>16091</v>
      </c>
      <c r="K25" s="34">
        <v>1347</v>
      </c>
      <c r="L25" s="34">
        <v>145045</v>
      </c>
      <c r="M25" s="34">
        <v>46145</v>
      </c>
      <c r="N25" s="34">
        <v>5364</v>
      </c>
      <c r="O25" s="34">
        <v>6589</v>
      </c>
      <c r="P25" s="34">
        <v>8405</v>
      </c>
      <c r="Q25" s="34">
        <v>421891</v>
      </c>
      <c r="R25" s="34">
        <v>786747</v>
      </c>
      <c r="S25" s="34">
        <v>59466</v>
      </c>
      <c r="T25" s="34">
        <v>846213</v>
      </c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</row>
    <row r="26" spans="1:43" ht="3.95" customHeight="1" x14ac:dyDescent="0.2"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</row>
    <row r="27" spans="1:43" s="27" customFormat="1" x14ac:dyDescent="0.2">
      <c r="A27" s="68" t="s">
        <v>30</v>
      </c>
      <c r="B27" s="34">
        <v>640</v>
      </c>
      <c r="C27" s="34">
        <v>166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533</v>
      </c>
      <c r="J27" s="34">
        <v>9361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  <c r="Q27" s="34">
        <v>59568</v>
      </c>
      <c r="R27" s="34">
        <v>70268</v>
      </c>
      <c r="S27" s="34">
        <v>0</v>
      </c>
      <c r="T27" s="34">
        <v>70268</v>
      </c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</row>
    <row r="28" spans="1:43" ht="3.95" customHeight="1" x14ac:dyDescent="0.2"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</row>
    <row r="29" spans="1:43" s="27" customFormat="1" x14ac:dyDescent="0.2">
      <c r="A29" s="68" t="s">
        <v>69</v>
      </c>
      <c r="B29" s="34">
        <v>0</v>
      </c>
      <c r="C29" s="34">
        <v>0</v>
      </c>
      <c r="D29" s="34">
        <v>340</v>
      </c>
      <c r="E29" s="34">
        <v>14484</v>
      </c>
      <c r="F29" s="34">
        <v>0</v>
      </c>
      <c r="G29" s="34">
        <v>102</v>
      </c>
      <c r="H29" s="34">
        <v>0</v>
      </c>
      <c r="I29" s="34">
        <v>0</v>
      </c>
      <c r="J29" s="34">
        <v>105</v>
      </c>
      <c r="K29" s="34">
        <v>0</v>
      </c>
      <c r="L29" s="34">
        <v>0</v>
      </c>
      <c r="M29" s="34">
        <v>1146</v>
      </c>
      <c r="N29" s="34">
        <v>-26</v>
      </c>
      <c r="O29" s="34">
        <v>41</v>
      </c>
      <c r="P29" s="34">
        <v>0</v>
      </c>
      <c r="Q29" s="34">
        <v>0</v>
      </c>
      <c r="R29" s="34">
        <v>16192</v>
      </c>
      <c r="S29" s="34">
        <v>10637</v>
      </c>
      <c r="T29" s="34">
        <v>26829</v>
      </c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</row>
    <row r="30" spans="1:43" ht="3.95" customHeight="1" x14ac:dyDescent="0.2"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</row>
    <row r="31" spans="1:43" s="27" customFormat="1" x14ac:dyDescent="0.2">
      <c r="A31" s="68" t="s">
        <v>32</v>
      </c>
      <c r="B31" s="36">
        <v>45385</v>
      </c>
      <c r="C31" s="36">
        <v>3371</v>
      </c>
      <c r="D31" s="36">
        <v>12</v>
      </c>
      <c r="E31" s="36">
        <v>1479</v>
      </c>
      <c r="F31" s="36">
        <v>0</v>
      </c>
      <c r="G31" s="36">
        <v>17</v>
      </c>
      <c r="H31" s="36">
        <v>4042</v>
      </c>
      <c r="I31" s="36">
        <v>3919</v>
      </c>
      <c r="J31" s="36">
        <v>30</v>
      </c>
      <c r="K31" s="36">
        <v>779</v>
      </c>
      <c r="L31" s="36">
        <v>11195</v>
      </c>
      <c r="M31" s="36">
        <v>10296</v>
      </c>
      <c r="N31" s="36">
        <v>1101</v>
      </c>
      <c r="O31" s="36">
        <v>1242</v>
      </c>
      <c r="P31" s="36">
        <v>354</v>
      </c>
      <c r="Q31" s="36">
        <v>0</v>
      </c>
      <c r="R31" s="36">
        <v>83221</v>
      </c>
      <c r="S31" s="36">
        <v>6297</v>
      </c>
      <c r="T31" s="36">
        <v>89518</v>
      </c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</row>
    <row r="32" spans="1:43" ht="3.95" customHeight="1" x14ac:dyDescent="0.2"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</row>
    <row r="33" spans="1:43" s="45" customFormat="1" x14ac:dyDescent="0.2">
      <c r="A33" s="41" t="s">
        <v>33</v>
      </c>
      <c r="B33" s="34">
        <v>225790</v>
      </c>
      <c r="C33" s="34">
        <v>110610</v>
      </c>
      <c r="D33" s="34">
        <v>25152</v>
      </c>
      <c r="E33" s="34">
        <v>336253</v>
      </c>
      <c r="F33" s="34">
        <v>15947</v>
      </c>
      <c r="G33" s="34">
        <v>38685</v>
      </c>
      <c r="H33" s="34">
        <v>91894</v>
      </c>
      <c r="I33" s="34">
        <v>19878</v>
      </c>
      <c r="J33" s="34">
        <v>33844</v>
      </c>
      <c r="K33" s="34">
        <v>5018</v>
      </c>
      <c r="L33" s="34">
        <v>296466</v>
      </c>
      <c r="M33" s="34">
        <v>94303</v>
      </c>
      <c r="N33" s="34">
        <v>16627</v>
      </c>
      <c r="O33" s="34">
        <v>10266</v>
      </c>
      <c r="P33" s="34">
        <v>17622</v>
      </c>
      <c r="Q33" s="34">
        <v>591786</v>
      </c>
      <c r="R33" s="34">
        <v>1930142</v>
      </c>
      <c r="S33" s="34">
        <v>292045</v>
      </c>
      <c r="T33" s="34">
        <v>2222187</v>
      </c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</row>
    <row r="34" spans="1:43" ht="3.95" customHeight="1" x14ac:dyDescent="0.2"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</row>
    <row r="35" spans="1:43" s="46" customFormat="1" x14ac:dyDescent="0.2">
      <c r="A35" s="41" t="s">
        <v>34</v>
      </c>
      <c r="B35" s="34">
        <v>612886</v>
      </c>
      <c r="C35" s="34">
        <v>331570</v>
      </c>
      <c r="D35" s="34">
        <v>25224</v>
      </c>
      <c r="E35" s="34">
        <v>342346</v>
      </c>
      <c r="F35" s="34">
        <v>16432</v>
      </c>
      <c r="G35" s="34">
        <v>38993</v>
      </c>
      <c r="H35" s="34">
        <v>93009</v>
      </c>
      <c r="I35" s="34">
        <v>21502</v>
      </c>
      <c r="J35" s="34">
        <v>33966</v>
      </c>
      <c r="K35" s="34">
        <v>6128</v>
      </c>
      <c r="L35" s="34">
        <v>299704</v>
      </c>
      <c r="M35" s="34">
        <v>155953</v>
      </c>
      <c r="N35" s="34">
        <v>16747</v>
      </c>
      <c r="O35" s="34">
        <v>91856</v>
      </c>
      <c r="P35" s="34">
        <v>32890</v>
      </c>
      <c r="Q35" s="34">
        <v>1068480</v>
      </c>
      <c r="R35" s="34">
        <v>3187686</v>
      </c>
      <c r="S35" s="34">
        <v>292045</v>
      </c>
      <c r="T35" s="34">
        <v>3479731</v>
      </c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</row>
    <row r="36" spans="1:43" ht="3.95" customHeight="1" x14ac:dyDescent="0.2"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38"/>
      <c r="T36" s="35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</row>
    <row r="37" spans="1:43" x14ac:dyDescent="0.2">
      <c r="A37" s="47" t="s">
        <v>35</v>
      </c>
      <c r="B37" s="48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50"/>
      <c r="O37" s="49"/>
      <c r="P37" s="51"/>
      <c r="Q37" s="52"/>
      <c r="R37" s="53"/>
      <c r="S37" s="53"/>
      <c r="T37" s="54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</row>
    <row r="38" spans="1:43" s="32" customFormat="1" x14ac:dyDescent="0.2">
      <c r="A38" s="41" t="s">
        <v>36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6"/>
      <c r="Q38" s="57"/>
      <c r="T38" s="35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</row>
    <row r="39" spans="1:43" s="27" customFormat="1" x14ac:dyDescent="0.2">
      <c r="A39" s="68" t="s">
        <v>25</v>
      </c>
      <c r="B39" s="34">
        <v>0</v>
      </c>
      <c r="C39" s="34">
        <v>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292</v>
      </c>
      <c r="N39" s="34">
        <v>0</v>
      </c>
      <c r="O39" s="34">
        <v>0</v>
      </c>
      <c r="P39" s="34">
        <v>0</v>
      </c>
      <c r="Q39" s="34">
        <v>0</v>
      </c>
      <c r="R39" s="34">
        <v>292</v>
      </c>
      <c r="S39" s="34">
        <v>35</v>
      </c>
      <c r="T39" s="34">
        <v>327</v>
      </c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</row>
    <row r="40" spans="1:43" ht="3.95" customHeight="1" x14ac:dyDescent="0.2"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</row>
    <row r="41" spans="1:43" s="27" customFormat="1" x14ac:dyDescent="0.2">
      <c r="A41" s="68" t="s">
        <v>26</v>
      </c>
      <c r="B41" s="34">
        <v>0</v>
      </c>
      <c r="C41" s="34">
        <v>0</v>
      </c>
      <c r="D41" s="34">
        <v>18913</v>
      </c>
      <c r="E41" s="34">
        <v>159220</v>
      </c>
      <c r="F41" s="34">
        <v>14183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192317</v>
      </c>
      <c r="S41" s="34">
        <v>4472</v>
      </c>
      <c r="T41" s="34">
        <v>196789</v>
      </c>
      <c r="U41" s="43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</row>
    <row r="42" spans="1:43" ht="3.95" customHeight="1" x14ac:dyDescent="0.2"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</row>
    <row r="43" spans="1:43" s="27" customFormat="1" x14ac:dyDescent="0.2">
      <c r="A43" s="68" t="s">
        <v>27</v>
      </c>
      <c r="B43" s="34">
        <v>10876</v>
      </c>
      <c r="C43" s="34">
        <v>4694</v>
      </c>
      <c r="D43" s="34">
        <v>0</v>
      </c>
      <c r="E43" s="34">
        <v>92596</v>
      </c>
      <c r="F43" s="34">
        <v>0</v>
      </c>
      <c r="G43" s="34">
        <v>0</v>
      </c>
      <c r="H43" s="34">
        <v>50195</v>
      </c>
      <c r="I43" s="34">
        <v>46</v>
      </c>
      <c r="J43" s="34">
        <v>0</v>
      </c>
      <c r="K43" s="34">
        <v>227</v>
      </c>
      <c r="L43" s="34">
        <v>16378</v>
      </c>
      <c r="M43" s="34">
        <v>25364</v>
      </c>
      <c r="N43" s="34">
        <v>0</v>
      </c>
      <c r="O43" s="34">
        <v>462</v>
      </c>
      <c r="P43" s="34">
        <v>141</v>
      </c>
      <c r="Q43" s="34">
        <v>0</v>
      </c>
      <c r="R43" s="34">
        <v>200978</v>
      </c>
      <c r="S43" s="34">
        <v>38859</v>
      </c>
      <c r="T43" s="34">
        <v>239837</v>
      </c>
      <c r="U43" s="43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</row>
    <row r="44" spans="1:43" ht="3.95" customHeight="1" x14ac:dyDescent="0.2"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</row>
    <row r="45" spans="1:43" s="27" customFormat="1" x14ac:dyDescent="0.2">
      <c r="A45" s="68" t="s">
        <v>28</v>
      </c>
      <c r="B45" s="34">
        <v>241737</v>
      </c>
      <c r="C45" s="34">
        <v>104672</v>
      </c>
      <c r="D45" s="34">
        <v>4095</v>
      </c>
      <c r="E45" s="34">
        <v>57434</v>
      </c>
      <c r="F45" s="34">
        <v>0</v>
      </c>
      <c r="G45" s="34">
        <v>0</v>
      </c>
      <c r="H45" s="34">
        <v>36882</v>
      </c>
      <c r="I45" s="34">
        <v>92</v>
      </c>
      <c r="J45" s="34">
        <v>0</v>
      </c>
      <c r="K45" s="34">
        <v>2127</v>
      </c>
      <c r="L45" s="34">
        <v>140372</v>
      </c>
      <c r="M45" s="34">
        <v>9224</v>
      </c>
      <c r="N45" s="34">
        <v>0</v>
      </c>
      <c r="O45" s="34">
        <v>2980</v>
      </c>
      <c r="P45" s="34">
        <v>1957</v>
      </c>
      <c r="Q45" s="34">
        <v>123508</v>
      </c>
      <c r="R45" s="34">
        <v>725081</v>
      </c>
      <c r="S45" s="34">
        <v>27324</v>
      </c>
      <c r="T45" s="34">
        <v>752405</v>
      </c>
      <c r="U45" s="43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</row>
    <row r="46" spans="1:43" ht="3.95" customHeight="1" x14ac:dyDescent="0.2"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</row>
    <row r="47" spans="1:43" s="27" customFormat="1" x14ac:dyDescent="0.2">
      <c r="A47" s="68" t="s">
        <v>29</v>
      </c>
      <c r="B47" s="34">
        <v>328734</v>
      </c>
      <c r="C47" s="34">
        <v>213352</v>
      </c>
      <c r="D47" s="34">
        <v>1905</v>
      </c>
      <c r="E47" s="34">
        <v>20121</v>
      </c>
      <c r="F47" s="34">
        <v>2249</v>
      </c>
      <c r="G47" s="34">
        <v>39144</v>
      </c>
      <c r="H47" s="34">
        <v>5274</v>
      </c>
      <c r="I47" s="34">
        <v>8176</v>
      </c>
      <c r="J47" s="34">
        <v>2521</v>
      </c>
      <c r="K47" s="34">
        <v>2156</v>
      </c>
      <c r="L47" s="34">
        <v>139468</v>
      </c>
      <c r="M47" s="34">
        <v>0</v>
      </c>
      <c r="N47" s="34">
        <v>0</v>
      </c>
      <c r="O47" s="34">
        <v>0</v>
      </c>
      <c r="P47" s="34">
        <v>21982</v>
      </c>
      <c r="Q47" s="34">
        <v>0</v>
      </c>
      <c r="R47" s="34">
        <v>785082</v>
      </c>
      <c r="S47" s="34">
        <v>61132</v>
      </c>
      <c r="T47" s="34">
        <v>846214</v>
      </c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</row>
    <row r="48" spans="1:43" ht="3.95" customHeight="1" x14ac:dyDescent="0.2"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</row>
    <row r="49" spans="1:43" s="27" customFormat="1" x14ac:dyDescent="0.2">
      <c r="A49" s="68" t="s">
        <v>30</v>
      </c>
      <c r="B49" s="34">
        <v>0</v>
      </c>
      <c r="C49" s="34">
        <v>0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4">
        <v>11063</v>
      </c>
      <c r="J49" s="34">
        <v>31398</v>
      </c>
      <c r="K49" s="34">
        <v>0</v>
      </c>
      <c r="L49" s="34">
        <v>0</v>
      </c>
      <c r="M49" s="34">
        <v>9364</v>
      </c>
      <c r="N49" s="34">
        <v>18080</v>
      </c>
      <c r="O49" s="34">
        <v>0</v>
      </c>
      <c r="P49" s="34">
        <v>7</v>
      </c>
      <c r="Q49" s="34">
        <v>0</v>
      </c>
      <c r="R49" s="34">
        <v>69912</v>
      </c>
      <c r="S49" s="34">
        <v>356</v>
      </c>
      <c r="T49" s="34">
        <v>70268</v>
      </c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</row>
    <row r="50" spans="1:43" ht="3.95" customHeight="1" x14ac:dyDescent="0.2"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</row>
    <row r="51" spans="1:43" s="27" customFormat="1" x14ac:dyDescent="0.2">
      <c r="A51" s="68" t="s">
        <v>31</v>
      </c>
      <c r="B51" s="34">
        <v>0</v>
      </c>
      <c r="C51" s="34">
        <v>0</v>
      </c>
      <c r="D51" s="34">
        <v>67</v>
      </c>
      <c r="E51" s="34">
        <v>14555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819</v>
      </c>
      <c r="N51" s="34">
        <v>79</v>
      </c>
      <c r="O51" s="34">
        <v>0</v>
      </c>
      <c r="P51" s="34">
        <v>0</v>
      </c>
      <c r="Q51" s="34">
        <v>0</v>
      </c>
      <c r="R51" s="34">
        <v>15520</v>
      </c>
      <c r="S51" s="34">
        <v>11308</v>
      </c>
      <c r="T51" s="34">
        <v>26828</v>
      </c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</row>
    <row r="52" spans="1:43" ht="3.95" customHeight="1" x14ac:dyDescent="0.2"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</row>
    <row r="53" spans="1:43" s="27" customFormat="1" x14ac:dyDescent="0.2">
      <c r="A53" s="68" t="s">
        <v>37</v>
      </c>
      <c r="B53" s="36">
        <v>36275</v>
      </c>
      <c r="C53" s="36">
        <v>8853</v>
      </c>
      <c r="D53" s="36">
        <v>259</v>
      </c>
      <c r="E53" s="36">
        <v>6990</v>
      </c>
      <c r="F53" s="36">
        <v>0</v>
      </c>
      <c r="G53" s="36">
        <v>0</v>
      </c>
      <c r="H53" s="36">
        <v>859</v>
      </c>
      <c r="I53" s="36">
        <v>2402</v>
      </c>
      <c r="J53" s="36">
        <v>0</v>
      </c>
      <c r="K53" s="36">
        <v>1270</v>
      </c>
      <c r="L53" s="36">
        <v>6984</v>
      </c>
      <c r="M53" s="36">
        <v>11746</v>
      </c>
      <c r="N53" s="36">
        <v>565</v>
      </c>
      <c r="O53" s="36">
        <v>1975</v>
      </c>
      <c r="P53" s="36">
        <v>1075</v>
      </c>
      <c r="Q53" s="36">
        <v>0</v>
      </c>
      <c r="R53" s="36">
        <v>79252</v>
      </c>
      <c r="S53" s="36">
        <v>10265</v>
      </c>
      <c r="T53" s="36">
        <v>89517</v>
      </c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</row>
    <row r="54" spans="1:43" ht="3.95" customHeight="1" x14ac:dyDescent="0.2"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</row>
    <row r="55" spans="1:43" s="45" customFormat="1" x14ac:dyDescent="0.2">
      <c r="A55" s="41" t="s">
        <v>38</v>
      </c>
      <c r="B55" s="34">
        <v>617622</v>
      </c>
      <c r="C55" s="34">
        <v>331571</v>
      </c>
      <c r="D55" s="34">
        <v>25239</v>
      </c>
      <c r="E55" s="34">
        <v>350917</v>
      </c>
      <c r="F55" s="34">
        <v>16432</v>
      </c>
      <c r="G55" s="34">
        <v>39144</v>
      </c>
      <c r="H55" s="34">
        <v>93210</v>
      </c>
      <c r="I55" s="34">
        <v>21779</v>
      </c>
      <c r="J55" s="34">
        <v>33919</v>
      </c>
      <c r="K55" s="34">
        <v>5780</v>
      </c>
      <c r="L55" s="34">
        <v>303202</v>
      </c>
      <c r="M55" s="34">
        <v>56809</v>
      </c>
      <c r="N55" s="34">
        <v>18724</v>
      </c>
      <c r="O55" s="34">
        <v>5417</v>
      </c>
      <c r="P55" s="34">
        <v>25162</v>
      </c>
      <c r="Q55" s="34">
        <v>123508</v>
      </c>
      <c r="R55" s="34">
        <v>2068435</v>
      </c>
      <c r="S55" s="34">
        <v>153751</v>
      </c>
      <c r="T55" s="34">
        <v>2222186</v>
      </c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</row>
    <row r="56" spans="1:43" ht="3.95" customHeight="1" x14ac:dyDescent="0.2"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</row>
    <row r="57" spans="1:43" s="45" customFormat="1" x14ac:dyDescent="0.2">
      <c r="A57" s="41" t="s">
        <v>39</v>
      </c>
      <c r="B57" s="34">
        <v>-4735</v>
      </c>
      <c r="C57" s="34">
        <v>0</v>
      </c>
      <c r="D57" s="34">
        <v>0</v>
      </c>
      <c r="E57" s="34">
        <v>-8480</v>
      </c>
      <c r="F57" s="34">
        <v>0</v>
      </c>
      <c r="G57" s="34">
        <v>0</v>
      </c>
      <c r="H57" s="34">
        <v>-199</v>
      </c>
      <c r="I57" s="34">
        <v>-279</v>
      </c>
      <c r="J57" s="34">
        <v>0</v>
      </c>
      <c r="K57" s="34">
        <v>0</v>
      </c>
      <c r="L57" s="34">
        <v>-3494</v>
      </c>
      <c r="M57" s="34">
        <v>99118</v>
      </c>
      <c r="N57" s="34">
        <v>-1873</v>
      </c>
      <c r="O57" s="34">
        <v>86346</v>
      </c>
      <c r="P57" s="34">
        <v>7728</v>
      </c>
      <c r="Q57" s="34">
        <v>944972</v>
      </c>
      <c r="R57" s="34">
        <v>1119103</v>
      </c>
      <c r="S57" s="34">
        <v>138295</v>
      </c>
      <c r="T57" s="34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</row>
    <row r="58" spans="1:43" ht="3.95" customHeight="1" x14ac:dyDescent="0.2"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</row>
    <row r="59" spans="1:43" s="46" customFormat="1" x14ac:dyDescent="0.2">
      <c r="A59" s="59" t="s">
        <v>70</v>
      </c>
      <c r="B59" s="39">
        <v>612887</v>
      </c>
      <c r="C59" s="39">
        <v>331571</v>
      </c>
      <c r="D59" s="39">
        <v>25239</v>
      </c>
      <c r="E59" s="39">
        <v>342437</v>
      </c>
      <c r="F59" s="39">
        <v>16432</v>
      </c>
      <c r="G59" s="39">
        <v>39144</v>
      </c>
      <c r="H59" s="39">
        <v>93011</v>
      </c>
      <c r="I59" s="39">
        <v>21500</v>
      </c>
      <c r="J59" s="39">
        <v>33919</v>
      </c>
      <c r="K59" s="39">
        <v>5780</v>
      </c>
      <c r="L59" s="39">
        <v>299708</v>
      </c>
      <c r="M59" s="39">
        <v>155927</v>
      </c>
      <c r="N59" s="39">
        <v>16851</v>
      </c>
      <c r="O59" s="39">
        <v>91763</v>
      </c>
      <c r="P59" s="39">
        <v>32890</v>
      </c>
      <c r="Q59" s="39">
        <v>1068480</v>
      </c>
      <c r="R59" s="39">
        <v>3187538</v>
      </c>
      <c r="S59" s="39">
        <v>292046</v>
      </c>
      <c r="T59" s="39">
        <v>3479584</v>
      </c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</row>
    <row r="60" spans="1:43" x14ac:dyDescent="0.2">
      <c r="A60" s="74" t="s">
        <v>72</v>
      </c>
      <c r="B60" s="56"/>
      <c r="H60" s="61"/>
    </row>
    <row r="61" spans="1:43" x14ac:dyDescent="0.2">
      <c r="A61" s="74" t="s">
        <v>82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</row>
    <row r="62" spans="1:43" x14ac:dyDescent="0.2">
      <c r="A62" s="74" t="s">
        <v>81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</row>
    <row r="63" spans="1:43" x14ac:dyDescent="0.2">
      <c r="A63" s="74" t="s">
        <v>74</v>
      </c>
    </row>
    <row r="64" spans="1:43" x14ac:dyDescent="0.2">
      <c r="A64" s="74" t="s">
        <v>84</v>
      </c>
    </row>
    <row r="66" spans="1:1" x14ac:dyDescent="0.2">
      <c r="A66" s="60" t="s">
        <v>40</v>
      </c>
    </row>
    <row r="67" spans="1:1" x14ac:dyDescent="0.2">
      <c r="A67" s="62" t="s">
        <v>80</v>
      </c>
    </row>
    <row r="69" spans="1:1" x14ac:dyDescent="0.2">
      <c r="A69" s="27" t="s">
        <v>41</v>
      </c>
    </row>
  </sheetData>
  <mergeCells count="1">
    <mergeCell ref="B5:T5"/>
  </mergeCells>
  <pageMargins left="0.39370078740157483" right="0.39370078740157483" top="0.62992125984251968" bottom="0.62992125984251968" header="0.19685039370078741" footer="0.39370078740157483"/>
  <pageSetup paperSize="8" scale="76" orientation="landscape" r:id="rId1"/>
  <headerFooter>
    <oddHeader>&amp;C&amp;Z&amp;F &amp;A</oddHeader>
    <oddFooter>&amp;C&amp;D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9"/>
  <sheetViews>
    <sheetView zoomScaleNormal="100" workbookViewId="0">
      <pane xSplit="1" ySplit="7" topLeftCell="B8" activePane="bottomRight" state="frozen"/>
      <selection activeCell="A23" sqref="A23"/>
      <selection pane="topRight" activeCell="A23" sqref="A23"/>
      <selection pane="bottomLeft" activeCell="A23" sqref="A23"/>
      <selection pane="bottomRight"/>
    </sheetView>
  </sheetViews>
  <sheetFormatPr defaultColWidth="9.140625" defaultRowHeight="12.75" x14ac:dyDescent="0.2"/>
  <cols>
    <col min="1" max="1" width="59.5703125" style="15" bestFit="1" customWidth="1"/>
    <col min="2" max="16" width="10.7109375" style="15" customWidth="1"/>
    <col min="17" max="17" width="11.85546875" style="30" customWidth="1"/>
    <col min="18" max="185" width="10.7109375" style="15" customWidth="1"/>
    <col min="186" max="16384" width="9.140625" style="15"/>
  </cols>
  <sheetData>
    <row r="1" spans="1:20" customFormat="1" ht="12.75" customHeight="1" x14ac:dyDescent="0.25">
      <c r="A1" s="1" t="s">
        <v>47</v>
      </c>
      <c r="B1" s="2"/>
      <c r="C1" s="2"/>
      <c r="D1" s="2"/>
      <c r="E1" s="2"/>
      <c r="F1" s="2"/>
      <c r="Q1" s="3"/>
    </row>
    <row r="2" spans="1:20" customFormat="1" ht="12.75" customHeight="1" x14ac:dyDescent="0.25">
      <c r="A2" s="4" t="s">
        <v>71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20" customFormat="1" ht="12.75" customHeight="1" x14ac:dyDescent="0.25">
      <c r="A3" s="6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20" customFormat="1" ht="12.75" customHeight="1" x14ac:dyDescent="0.25">
      <c r="A4" s="6" t="s">
        <v>48</v>
      </c>
      <c r="B4" s="7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0"/>
      <c r="Q4" s="3"/>
    </row>
    <row r="5" spans="1:20" customFormat="1" ht="12.75" customHeight="1" x14ac:dyDescent="0.25">
      <c r="A5" s="11"/>
      <c r="B5" s="78" t="s">
        <v>3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</row>
    <row r="6" spans="1:20" ht="76.5" customHeight="1" x14ac:dyDescent="0.2">
      <c r="A6" s="12"/>
      <c r="B6" s="13" t="s">
        <v>73</v>
      </c>
      <c r="C6" s="13" t="s">
        <v>4</v>
      </c>
      <c r="D6" s="13" t="s">
        <v>5</v>
      </c>
      <c r="E6" s="13" t="s">
        <v>6</v>
      </c>
      <c r="F6" s="13" t="s">
        <v>7</v>
      </c>
      <c r="G6" s="13" t="s">
        <v>8</v>
      </c>
      <c r="H6" s="13" t="s">
        <v>9</v>
      </c>
      <c r="I6" s="13" t="s">
        <v>10</v>
      </c>
      <c r="J6" s="13" t="s">
        <v>11</v>
      </c>
      <c r="K6" s="13" t="s">
        <v>75</v>
      </c>
      <c r="L6" s="13" t="s">
        <v>12</v>
      </c>
      <c r="M6" s="13" t="s">
        <v>13</v>
      </c>
      <c r="N6" s="13" t="s">
        <v>14</v>
      </c>
      <c r="O6" s="13" t="s">
        <v>15</v>
      </c>
      <c r="P6" s="13" t="s">
        <v>76</v>
      </c>
      <c r="Q6" s="13" t="s">
        <v>85</v>
      </c>
      <c r="R6" s="13" t="s">
        <v>68</v>
      </c>
      <c r="S6" s="13" t="s">
        <v>16</v>
      </c>
      <c r="T6" s="14" t="s">
        <v>17</v>
      </c>
    </row>
    <row r="7" spans="1:20" x14ac:dyDescent="0.2">
      <c r="A7" s="16"/>
      <c r="B7" s="17" t="s">
        <v>18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9"/>
      <c r="O7" s="18"/>
      <c r="P7" s="20"/>
      <c r="Q7" s="21"/>
      <c r="R7" s="20"/>
      <c r="S7" s="20"/>
      <c r="T7" s="20"/>
    </row>
    <row r="8" spans="1:20" s="27" customFormat="1" ht="11.25" x14ac:dyDescent="0.2">
      <c r="A8" s="22" t="s">
        <v>19</v>
      </c>
      <c r="B8" s="23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5"/>
      <c r="O8" s="24"/>
      <c r="P8" s="26"/>
      <c r="Q8" s="26"/>
      <c r="R8" s="26"/>
      <c r="S8" s="26"/>
      <c r="T8" s="26"/>
    </row>
    <row r="9" spans="1:20" x14ac:dyDescent="0.2">
      <c r="A9" s="28" t="s">
        <v>20</v>
      </c>
      <c r="H9" s="29"/>
    </row>
    <row r="10" spans="1:20" x14ac:dyDescent="0.2">
      <c r="A10" s="68" t="s">
        <v>21</v>
      </c>
      <c r="B10" s="34">
        <v>259622</v>
      </c>
      <c r="C10" s="34">
        <v>77499</v>
      </c>
      <c r="D10" s="34">
        <v>48</v>
      </c>
      <c r="E10" s="34">
        <v>1213</v>
      </c>
      <c r="F10" s="34">
        <v>1176</v>
      </c>
      <c r="G10" s="34">
        <v>247</v>
      </c>
      <c r="H10" s="34">
        <v>620</v>
      </c>
      <c r="I10" s="34">
        <v>1017</v>
      </c>
      <c r="J10" s="34">
        <v>81</v>
      </c>
      <c r="K10" s="34">
        <v>1906</v>
      </c>
      <c r="L10" s="34">
        <v>2064</v>
      </c>
      <c r="M10" s="34">
        <v>47002</v>
      </c>
      <c r="N10" s="34">
        <v>265</v>
      </c>
      <c r="O10" s="34">
        <v>63656</v>
      </c>
      <c r="P10" s="34">
        <v>7387</v>
      </c>
      <c r="Q10" s="34">
        <v>161532</v>
      </c>
      <c r="R10" s="34">
        <v>625335</v>
      </c>
      <c r="S10" s="34">
        <v>0</v>
      </c>
      <c r="T10" s="34">
        <v>625335</v>
      </c>
    </row>
    <row r="11" spans="1:20" ht="3.95" customHeight="1" x14ac:dyDescent="0.2">
      <c r="A11" s="68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</row>
    <row r="12" spans="1:20" x14ac:dyDescent="0.2">
      <c r="A12" s="68" t="s">
        <v>22</v>
      </c>
      <c r="B12" s="36">
        <v>141403</v>
      </c>
      <c r="C12" s="36">
        <v>145278</v>
      </c>
      <c r="D12" s="36">
        <v>17</v>
      </c>
      <c r="E12" s="36">
        <v>4800</v>
      </c>
      <c r="F12" s="36">
        <v>16</v>
      </c>
      <c r="G12" s="36">
        <v>0</v>
      </c>
      <c r="H12" s="36">
        <v>24</v>
      </c>
      <c r="I12" s="36">
        <v>354</v>
      </c>
      <c r="J12" s="36">
        <v>45</v>
      </c>
      <c r="K12" s="36">
        <v>303</v>
      </c>
      <c r="L12" s="36">
        <v>1946</v>
      </c>
      <c r="M12" s="36">
        <v>20921</v>
      </c>
      <c r="N12" s="36">
        <v>6</v>
      </c>
      <c r="O12" s="36">
        <v>24402</v>
      </c>
      <c r="P12" s="36">
        <v>8200</v>
      </c>
      <c r="Q12" s="36">
        <v>274507</v>
      </c>
      <c r="R12" s="36">
        <v>622222</v>
      </c>
      <c r="S12" s="36">
        <v>0</v>
      </c>
      <c r="T12" s="36">
        <v>622222</v>
      </c>
    </row>
    <row r="13" spans="1:20" ht="3.95" customHeight="1" x14ac:dyDescent="0.2">
      <c r="A13" s="3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</row>
    <row r="14" spans="1:20" x14ac:dyDescent="0.2">
      <c r="A14" s="41" t="s">
        <v>23</v>
      </c>
      <c r="B14" s="34">
        <v>401025</v>
      </c>
      <c r="C14" s="34">
        <v>222777</v>
      </c>
      <c r="D14" s="34">
        <v>65</v>
      </c>
      <c r="E14" s="34">
        <v>6013</v>
      </c>
      <c r="F14" s="34">
        <v>1192</v>
      </c>
      <c r="G14" s="34">
        <v>247</v>
      </c>
      <c r="H14" s="34">
        <v>644</v>
      </c>
      <c r="I14" s="34">
        <v>1371</v>
      </c>
      <c r="J14" s="34">
        <v>126</v>
      </c>
      <c r="K14" s="34">
        <v>2209</v>
      </c>
      <c r="L14" s="34">
        <v>4010</v>
      </c>
      <c r="M14" s="34">
        <v>67923</v>
      </c>
      <c r="N14" s="34">
        <v>271</v>
      </c>
      <c r="O14" s="34">
        <v>88058</v>
      </c>
      <c r="P14" s="34">
        <v>15587</v>
      </c>
      <c r="Q14" s="34">
        <v>436039</v>
      </c>
      <c r="R14" s="34">
        <v>1247557</v>
      </c>
      <c r="S14" s="34">
        <v>0</v>
      </c>
      <c r="T14" s="34">
        <v>1247557</v>
      </c>
    </row>
    <row r="15" spans="1:20" ht="3.95" customHeight="1" x14ac:dyDescent="0.2"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</row>
    <row r="16" spans="1:20" x14ac:dyDescent="0.2">
      <c r="A16" s="28" t="s">
        <v>24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</row>
    <row r="17" spans="1:20" x14ac:dyDescent="0.2">
      <c r="A17" s="68" t="s">
        <v>25</v>
      </c>
      <c r="B17" s="34">
        <f>'[1]2009'!B16+'[1]2009'!D16</f>
        <v>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38</v>
      </c>
      <c r="N17" s="34">
        <v>0</v>
      </c>
      <c r="O17" s="34">
        <v>0</v>
      </c>
      <c r="P17" s="34">
        <v>0</v>
      </c>
      <c r="Q17" s="34">
        <v>0</v>
      </c>
      <c r="R17" s="34">
        <v>38</v>
      </c>
      <c r="S17" s="34">
        <v>375</v>
      </c>
      <c r="T17" s="34">
        <v>413</v>
      </c>
    </row>
    <row r="18" spans="1:20" ht="3.95" customHeight="1" x14ac:dyDescent="0.2">
      <c r="A18" s="33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</row>
    <row r="19" spans="1:20" s="27" customFormat="1" ht="11.25" x14ac:dyDescent="0.2">
      <c r="A19" s="68" t="s">
        <v>26</v>
      </c>
      <c r="B19" s="34">
        <v>25565</v>
      </c>
      <c r="C19" s="34">
        <v>9902</v>
      </c>
      <c r="D19" s="34">
        <v>1439</v>
      </c>
      <c r="E19" s="34">
        <v>8698</v>
      </c>
      <c r="F19" s="34">
        <v>5</v>
      </c>
      <c r="G19" s="34">
        <v>8065</v>
      </c>
      <c r="H19" s="34" t="s">
        <v>77</v>
      </c>
      <c r="I19" s="34" t="s">
        <v>77</v>
      </c>
      <c r="J19" s="34">
        <v>1452</v>
      </c>
      <c r="K19" s="34" t="s">
        <v>77</v>
      </c>
      <c r="L19" s="34">
        <v>6931</v>
      </c>
      <c r="M19" s="34">
        <v>15585</v>
      </c>
      <c r="N19" s="34">
        <v>428</v>
      </c>
      <c r="O19" s="34">
        <v>759</v>
      </c>
      <c r="P19" s="34">
        <v>4031</v>
      </c>
      <c r="Q19" s="34">
        <v>102017</v>
      </c>
      <c r="R19" s="34">
        <v>188875</v>
      </c>
      <c r="S19" s="34">
        <v>22511</v>
      </c>
      <c r="T19" s="34">
        <v>211386</v>
      </c>
    </row>
    <row r="20" spans="1:20" s="27" customFormat="1" ht="3.95" customHeight="1" x14ac:dyDescent="0.2">
      <c r="A20" s="33"/>
      <c r="B20" s="40"/>
      <c r="C20" s="40"/>
      <c r="D20" s="40"/>
      <c r="E20" s="40"/>
      <c r="F20" s="40"/>
      <c r="G20" s="40"/>
      <c r="H20" s="34" t="s">
        <v>78</v>
      </c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</row>
    <row r="21" spans="1:20" s="27" customFormat="1" ht="11.25" x14ac:dyDescent="0.2">
      <c r="A21" s="68" t="s">
        <v>27</v>
      </c>
      <c r="B21" s="34">
        <v>2622</v>
      </c>
      <c r="C21" s="34">
        <v>3903</v>
      </c>
      <c r="D21" s="34">
        <v>19077</v>
      </c>
      <c r="E21" s="34">
        <v>53058</v>
      </c>
      <c r="F21" s="34">
        <v>6</v>
      </c>
      <c r="G21" s="34">
        <v>14181</v>
      </c>
      <c r="H21" s="34" t="s">
        <v>77</v>
      </c>
      <c r="I21" s="34">
        <v>6060</v>
      </c>
      <c r="J21" s="34">
        <v>6593.5</v>
      </c>
      <c r="K21" s="34" t="s">
        <v>77</v>
      </c>
      <c r="L21" s="34">
        <v>6386</v>
      </c>
      <c r="M21" s="34">
        <v>5800</v>
      </c>
      <c r="N21" s="34">
        <v>10240</v>
      </c>
      <c r="O21" s="34">
        <v>996</v>
      </c>
      <c r="P21" s="34">
        <v>422</v>
      </c>
      <c r="Q21" s="34">
        <v>14319</v>
      </c>
      <c r="R21" s="34">
        <v>145694</v>
      </c>
      <c r="S21" s="34">
        <v>110634</v>
      </c>
      <c r="T21" s="34">
        <v>256328</v>
      </c>
    </row>
    <row r="22" spans="1:20" ht="3.95" customHeight="1" x14ac:dyDescent="0.2"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</row>
    <row r="23" spans="1:20" s="27" customFormat="1" ht="11.25" x14ac:dyDescent="0.2">
      <c r="A23" s="68" t="s">
        <v>28</v>
      </c>
      <c r="B23" s="34">
        <v>82394</v>
      </c>
      <c r="C23" s="34">
        <v>57265</v>
      </c>
      <c r="D23" s="34">
        <v>9193</v>
      </c>
      <c r="E23" s="34">
        <v>289807</v>
      </c>
      <c r="F23" s="34">
        <v>12922</v>
      </c>
      <c r="G23" s="34">
        <v>2087</v>
      </c>
      <c r="H23" s="34">
        <v>71505</v>
      </c>
      <c r="I23" s="34" t="s">
        <v>77</v>
      </c>
      <c r="J23" s="34">
        <v>69</v>
      </c>
      <c r="K23" s="34" t="s">
        <v>77</v>
      </c>
      <c r="L23" s="34">
        <v>126415</v>
      </c>
      <c r="M23" s="34">
        <v>14881</v>
      </c>
      <c r="N23" s="34">
        <v>0</v>
      </c>
      <c r="O23" s="34">
        <v>1148</v>
      </c>
      <c r="P23" s="34">
        <v>4812</v>
      </c>
      <c r="Q23" s="34">
        <v>786</v>
      </c>
      <c r="R23" s="34">
        <v>677554</v>
      </c>
      <c r="S23" s="34">
        <v>92822</v>
      </c>
      <c r="T23" s="34">
        <v>770376</v>
      </c>
    </row>
    <row r="24" spans="1:20" ht="3.95" customHeight="1" x14ac:dyDescent="0.2"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</row>
    <row r="25" spans="1:20" s="27" customFormat="1" ht="11.25" x14ac:dyDescent="0.2">
      <c r="A25" s="68" t="s">
        <v>29</v>
      </c>
      <c r="B25" s="34">
        <v>69251</v>
      </c>
      <c r="C25" s="34">
        <v>27245</v>
      </c>
      <c r="D25" s="34">
        <v>174</v>
      </c>
      <c r="E25" s="34">
        <v>806</v>
      </c>
      <c r="F25" s="34">
        <v>0</v>
      </c>
      <c r="G25" s="34">
        <v>14446</v>
      </c>
      <c r="H25" s="34">
        <v>2848</v>
      </c>
      <c r="I25" s="34">
        <v>6326</v>
      </c>
      <c r="J25" s="34">
        <v>12781</v>
      </c>
      <c r="K25" s="34">
        <v>1269</v>
      </c>
      <c r="L25" s="34">
        <v>141758</v>
      </c>
      <c r="M25" s="34">
        <v>46979</v>
      </c>
      <c r="N25" s="34">
        <v>4979</v>
      </c>
      <c r="O25" s="34">
        <v>6768</v>
      </c>
      <c r="P25" s="34">
        <v>7522</v>
      </c>
      <c r="Q25" s="34">
        <v>398232</v>
      </c>
      <c r="R25" s="34">
        <v>741384</v>
      </c>
      <c r="S25" s="34">
        <v>53779</v>
      </c>
      <c r="T25" s="34">
        <v>795163</v>
      </c>
    </row>
    <row r="26" spans="1:20" ht="3.95" customHeight="1" x14ac:dyDescent="0.2"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</row>
    <row r="27" spans="1:20" s="27" customFormat="1" ht="11.25" x14ac:dyDescent="0.2">
      <c r="A27" s="68" t="s">
        <v>30</v>
      </c>
      <c r="B27" s="34">
        <v>610</v>
      </c>
      <c r="C27" s="34">
        <v>158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604</v>
      </c>
      <c r="J27" s="34">
        <v>10491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  <c r="Q27" s="34">
        <v>60043</v>
      </c>
      <c r="R27" s="34">
        <v>71906</v>
      </c>
      <c r="S27" s="34">
        <v>0</v>
      </c>
      <c r="T27" s="34">
        <v>71906</v>
      </c>
    </row>
    <row r="28" spans="1:20" ht="3.95" customHeight="1" x14ac:dyDescent="0.2"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</row>
    <row r="29" spans="1:20" s="27" customFormat="1" ht="11.25" x14ac:dyDescent="0.2">
      <c r="A29" s="68" t="s">
        <v>69</v>
      </c>
      <c r="B29" s="34">
        <v>0</v>
      </c>
      <c r="C29" s="34">
        <v>0</v>
      </c>
      <c r="D29" s="34">
        <v>0</v>
      </c>
      <c r="E29" s="34">
        <v>41815</v>
      </c>
      <c r="F29" s="34">
        <v>0</v>
      </c>
      <c r="G29" s="34">
        <v>167</v>
      </c>
      <c r="H29" s="34">
        <v>0</v>
      </c>
      <c r="I29" s="34">
        <v>0</v>
      </c>
      <c r="J29" s="34">
        <v>171</v>
      </c>
      <c r="K29" s="34">
        <v>0</v>
      </c>
      <c r="L29" s="34">
        <v>0</v>
      </c>
      <c r="M29" s="34">
        <v>1903</v>
      </c>
      <c r="N29" s="34">
        <v>337</v>
      </c>
      <c r="O29" s="34">
        <v>101</v>
      </c>
      <c r="P29" s="34">
        <v>0</v>
      </c>
      <c r="Q29" s="34">
        <v>0</v>
      </c>
      <c r="R29" s="34">
        <v>44495</v>
      </c>
      <c r="S29" s="34">
        <v>28591</v>
      </c>
      <c r="T29" s="34">
        <v>73086</v>
      </c>
    </row>
    <row r="30" spans="1:20" ht="3.95" customHeight="1" x14ac:dyDescent="0.2"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</row>
    <row r="31" spans="1:20" s="27" customFormat="1" ht="11.25" x14ac:dyDescent="0.2">
      <c r="A31" s="68" t="s">
        <v>32</v>
      </c>
      <c r="B31" s="36">
        <v>47077</v>
      </c>
      <c r="C31" s="36">
        <v>3204</v>
      </c>
      <c r="D31" s="36">
        <v>135</v>
      </c>
      <c r="E31" s="36">
        <v>1467</v>
      </c>
      <c r="F31" s="36">
        <v>0</v>
      </c>
      <c r="G31" s="36">
        <v>180</v>
      </c>
      <c r="H31" s="36">
        <v>4357</v>
      </c>
      <c r="I31" s="36">
        <v>3096</v>
      </c>
      <c r="J31" s="36">
        <v>29</v>
      </c>
      <c r="K31" s="36">
        <v>1283</v>
      </c>
      <c r="L31" s="36">
        <v>11306</v>
      </c>
      <c r="M31" s="36">
        <v>12917</v>
      </c>
      <c r="N31" s="36">
        <v>1180</v>
      </c>
      <c r="O31" s="36">
        <v>1118</v>
      </c>
      <c r="P31" s="36">
        <v>253</v>
      </c>
      <c r="Q31" s="36">
        <v>0</v>
      </c>
      <c r="R31" s="36">
        <v>87602</v>
      </c>
      <c r="S31" s="36">
        <v>6445</v>
      </c>
      <c r="T31" s="36">
        <v>94047</v>
      </c>
    </row>
    <row r="32" spans="1:20" ht="3.95" customHeight="1" x14ac:dyDescent="0.2"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</row>
    <row r="33" spans="1:20" s="45" customFormat="1" ht="11.25" x14ac:dyDescent="0.2">
      <c r="A33" s="41" t="s">
        <v>33</v>
      </c>
      <c r="B33" s="34">
        <v>227519</v>
      </c>
      <c r="C33" s="34">
        <v>101677</v>
      </c>
      <c r="D33" s="34">
        <v>30018</v>
      </c>
      <c r="E33" s="34">
        <v>395651</v>
      </c>
      <c r="F33" s="34">
        <v>12933</v>
      </c>
      <c r="G33" s="34">
        <v>39126</v>
      </c>
      <c r="H33" s="34">
        <v>81672</v>
      </c>
      <c r="I33" s="34">
        <v>18937</v>
      </c>
      <c r="J33" s="34">
        <v>31587</v>
      </c>
      <c r="K33" s="34">
        <v>7037</v>
      </c>
      <c r="L33" s="34">
        <v>292796</v>
      </c>
      <c r="M33" s="34">
        <v>98104</v>
      </c>
      <c r="N33" s="34">
        <v>17164</v>
      </c>
      <c r="O33" s="34">
        <v>10890</v>
      </c>
      <c r="P33" s="34">
        <v>17040</v>
      </c>
      <c r="Q33" s="34">
        <v>575397</v>
      </c>
      <c r="R33" s="34">
        <v>1957547</v>
      </c>
      <c r="S33" s="34">
        <v>315157</v>
      </c>
      <c r="T33" s="34">
        <v>2272704</v>
      </c>
    </row>
    <row r="34" spans="1:20" ht="3.95" customHeight="1" x14ac:dyDescent="0.2"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</row>
    <row r="35" spans="1:20" s="46" customFormat="1" ht="11.25" x14ac:dyDescent="0.2">
      <c r="A35" s="41" t="s">
        <v>34</v>
      </c>
      <c r="B35" s="34">
        <v>628544</v>
      </c>
      <c r="C35" s="34">
        <v>324454</v>
      </c>
      <c r="D35" s="34">
        <v>30083</v>
      </c>
      <c r="E35" s="34">
        <v>401664</v>
      </c>
      <c r="F35" s="34">
        <v>14125</v>
      </c>
      <c r="G35" s="34">
        <v>39373</v>
      </c>
      <c r="H35" s="34">
        <v>82316</v>
      </c>
      <c r="I35" s="34">
        <v>20308</v>
      </c>
      <c r="J35" s="34">
        <v>31713</v>
      </c>
      <c r="K35" s="34">
        <v>9246</v>
      </c>
      <c r="L35" s="34">
        <v>296806</v>
      </c>
      <c r="M35" s="34">
        <v>166027</v>
      </c>
      <c r="N35" s="34">
        <v>17435</v>
      </c>
      <c r="O35" s="34">
        <v>98948</v>
      </c>
      <c r="P35" s="34">
        <v>32627</v>
      </c>
      <c r="Q35" s="34">
        <v>1011436</v>
      </c>
      <c r="R35" s="34">
        <v>3205105</v>
      </c>
      <c r="S35" s="34">
        <v>315157</v>
      </c>
      <c r="T35" s="34">
        <v>3520262</v>
      </c>
    </row>
    <row r="36" spans="1:20" ht="3.95" customHeight="1" x14ac:dyDescent="0.2"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38"/>
      <c r="T36" s="35"/>
    </row>
    <row r="37" spans="1:20" x14ac:dyDescent="0.2">
      <c r="A37" s="47" t="s">
        <v>35</v>
      </c>
      <c r="B37" s="48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50"/>
      <c r="O37" s="49"/>
      <c r="P37" s="51"/>
      <c r="Q37" s="52"/>
      <c r="R37" s="53"/>
      <c r="S37" s="53"/>
      <c r="T37" s="54"/>
    </row>
    <row r="38" spans="1:20" s="32" customFormat="1" x14ac:dyDescent="0.2">
      <c r="A38" s="41" t="s">
        <v>36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6"/>
      <c r="Q38" s="57"/>
      <c r="T38" s="35"/>
    </row>
    <row r="39" spans="1:20" s="27" customFormat="1" ht="11.25" x14ac:dyDescent="0.2">
      <c r="A39" s="68" t="s">
        <v>25</v>
      </c>
      <c r="B39" s="34">
        <f>'[1]2009'!B43+'[1]2009'!D43</f>
        <v>0</v>
      </c>
      <c r="C39" s="34">
        <v>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375</v>
      </c>
      <c r="N39" s="34">
        <v>0</v>
      </c>
      <c r="O39" s="34">
        <v>0</v>
      </c>
      <c r="P39" s="34">
        <v>0</v>
      </c>
      <c r="Q39" s="34">
        <v>0</v>
      </c>
      <c r="R39" s="34">
        <v>375</v>
      </c>
      <c r="S39" s="34">
        <v>38</v>
      </c>
      <c r="T39" s="34">
        <v>413</v>
      </c>
    </row>
    <row r="40" spans="1:20" ht="3.95" customHeight="1" x14ac:dyDescent="0.2"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</row>
    <row r="41" spans="1:20" s="27" customFormat="1" ht="11.25" x14ac:dyDescent="0.2">
      <c r="A41" s="68" t="s">
        <v>26</v>
      </c>
      <c r="B41" s="34">
        <v>0</v>
      </c>
      <c r="C41" s="34">
        <v>0</v>
      </c>
      <c r="D41" s="34">
        <v>16737</v>
      </c>
      <c r="E41" s="34">
        <v>178198</v>
      </c>
      <c r="F41" s="34">
        <v>11609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206544</v>
      </c>
      <c r="S41" s="34">
        <v>4842</v>
      </c>
      <c r="T41" s="34">
        <v>211386</v>
      </c>
    </row>
    <row r="42" spans="1:20" ht="3.95" customHeight="1" x14ac:dyDescent="0.2"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</row>
    <row r="43" spans="1:20" s="27" customFormat="1" ht="11.25" x14ac:dyDescent="0.2">
      <c r="A43" s="68" t="s">
        <v>27</v>
      </c>
      <c r="B43" s="34">
        <v>13445</v>
      </c>
      <c r="C43" s="34">
        <v>2862</v>
      </c>
      <c r="D43" s="34">
        <v>4231</v>
      </c>
      <c r="E43" s="34">
        <v>101308</v>
      </c>
      <c r="F43" s="34">
        <v>0</v>
      </c>
      <c r="G43" s="34">
        <v>0</v>
      </c>
      <c r="H43" s="34">
        <v>47813</v>
      </c>
      <c r="I43" s="34">
        <v>46</v>
      </c>
      <c r="J43" s="34">
        <v>0</v>
      </c>
      <c r="K43" s="34">
        <v>336</v>
      </c>
      <c r="L43" s="34">
        <v>19518</v>
      </c>
      <c r="M43" s="34">
        <v>30976</v>
      </c>
      <c r="N43" s="34">
        <v>0</v>
      </c>
      <c r="O43" s="34">
        <v>950</v>
      </c>
      <c r="P43" s="34">
        <v>97</v>
      </c>
      <c r="Q43" s="34">
        <v>0</v>
      </c>
      <c r="R43" s="34">
        <v>221582</v>
      </c>
      <c r="S43" s="34">
        <v>34746</v>
      </c>
      <c r="T43" s="34">
        <v>256328</v>
      </c>
    </row>
    <row r="44" spans="1:20" ht="3.95" customHeight="1" x14ac:dyDescent="0.2"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</row>
    <row r="45" spans="1:20" s="27" customFormat="1" ht="11.25" x14ac:dyDescent="0.2">
      <c r="A45" s="68" t="s">
        <v>28</v>
      </c>
      <c r="B45" s="34">
        <v>272133</v>
      </c>
      <c r="C45" s="34">
        <v>106055</v>
      </c>
      <c r="D45" s="34">
        <v>4675</v>
      </c>
      <c r="E45" s="34">
        <v>59692</v>
      </c>
      <c r="F45" s="34">
        <v>0</v>
      </c>
      <c r="G45" s="34">
        <v>0</v>
      </c>
      <c r="H45" s="34">
        <v>28205</v>
      </c>
      <c r="I45" s="34">
        <v>390</v>
      </c>
      <c r="J45" s="34">
        <v>0</v>
      </c>
      <c r="K45" s="34">
        <v>3396</v>
      </c>
      <c r="L45" s="34">
        <v>132702</v>
      </c>
      <c r="M45" s="34">
        <v>8225</v>
      </c>
      <c r="N45" s="34">
        <v>0</v>
      </c>
      <c r="O45" s="34">
        <v>3806</v>
      </c>
      <c r="P45" s="34">
        <v>2343</v>
      </c>
      <c r="Q45" s="34">
        <v>125947</v>
      </c>
      <c r="R45" s="34">
        <v>747569</v>
      </c>
      <c r="S45" s="34">
        <v>22807</v>
      </c>
      <c r="T45" s="34">
        <v>770376</v>
      </c>
    </row>
    <row r="46" spans="1:20" ht="3.95" customHeight="1" x14ac:dyDescent="0.2"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</row>
    <row r="47" spans="1:20" s="27" customFormat="1" ht="11.25" x14ac:dyDescent="0.2">
      <c r="A47" s="68" t="s">
        <v>29</v>
      </c>
      <c r="B47" s="34">
        <v>289712</v>
      </c>
      <c r="C47" s="34">
        <v>211856</v>
      </c>
      <c r="D47" s="34">
        <v>3818</v>
      </c>
      <c r="E47" s="34">
        <v>15100</v>
      </c>
      <c r="F47" s="34">
        <v>2516</v>
      </c>
      <c r="G47" s="34">
        <v>40106</v>
      </c>
      <c r="H47" s="34">
        <v>5660</v>
      </c>
      <c r="I47" s="34">
        <v>7398</v>
      </c>
      <c r="J47" s="34">
        <v>1983</v>
      </c>
      <c r="K47" s="34">
        <v>2857</v>
      </c>
      <c r="L47" s="34">
        <v>138602</v>
      </c>
      <c r="M47" s="34">
        <v>0</v>
      </c>
      <c r="N47" s="34">
        <v>0</v>
      </c>
      <c r="O47" s="34">
        <v>0</v>
      </c>
      <c r="P47" s="34">
        <v>22258</v>
      </c>
      <c r="Q47" s="34">
        <v>0</v>
      </c>
      <c r="R47" s="34">
        <v>741866</v>
      </c>
      <c r="S47" s="34">
        <v>53298</v>
      </c>
      <c r="T47" s="34">
        <v>795164</v>
      </c>
    </row>
    <row r="48" spans="1:20" ht="3.95" customHeight="1" x14ac:dyDescent="0.2"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</row>
    <row r="49" spans="1:20" s="27" customFormat="1" ht="11.25" x14ac:dyDescent="0.2">
      <c r="A49" s="68" t="s">
        <v>30</v>
      </c>
      <c r="B49" s="34">
        <v>122</v>
      </c>
      <c r="C49" s="34">
        <v>0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4">
        <v>9625</v>
      </c>
      <c r="J49" s="34">
        <v>29669</v>
      </c>
      <c r="K49" s="34">
        <v>0</v>
      </c>
      <c r="L49" s="34">
        <v>0</v>
      </c>
      <c r="M49" s="34">
        <v>10554</v>
      </c>
      <c r="N49" s="34">
        <v>21499</v>
      </c>
      <c r="O49" s="34">
        <v>0</v>
      </c>
      <c r="P49" s="34">
        <v>0</v>
      </c>
      <c r="Q49" s="34">
        <v>0</v>
      </c>
      <c r="R49" s="34">
        <v>71469</v>
      </c>
      <c r="S49" s="34">
        <v>437</v>
      </c>
      <c r="T49" s="34">
        <v>71906</v>
      </c>
    </row>
    <row r="50" spans="1:20" ht="3.95" customHeight="1" x14ac:dyDescent="0.2"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</row>
    <row r="51" spans="1:20" s="27" customFormat="1" ht="11.25" x14ac:dyDescent="0.2">
      <c r="A51" s="68" t="s">
        <v>69</v>
      </c>
      <c r="B51" s="34">
        <v>0</v>
      </c>
      <c r="C51" s="34">
        <v>0</v>
      </c>
      <c r="D51" s="34">
        <v>361</v>
      </c>
      <c r="E51" s="34">
        <v>43542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835</v>
      </c>
      <c r="N51" s="34">
        <v>0</v>
      </c>
      <c r="O51" s="34">
        <v>122</v>
      </c>
      <c r="P51" s="34">
        <v>0</v>
      </c>
      <c r="Q51" s="34">
        <v>0</v>
      </c>
      <c r="R51" s="34">
        <v>44860</v>
      </c>
      <c r="S51" s="34">
        <v>28226</v>
      </c>
      <c r="T51" s="34">
        <v>73086</v>
      </c>
    </row>
    <row r="52" spans="1:20" ht="3.95" customHeight="1" x14ac:dyDescent="0.2"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</row>
    <row r="53" spans="1:20" s="27" customFormat="1" ht="11.25" x14ac:dyDescent="0.2">
      <c r="A53" s="68" t="s">
        <v>37</v>
      </c>
      <c r="B53" s="36">
        <v>45173</v>
      </c>
      <c r="C53" s="36">
        <v>3682</v>
      </c>
      <c r="D53" s="36">
        <v>292</v>
      </c>
      <c r="E53" s="36">
        <v>6496</v>
      </c>
      <c r="F53" s="36">
        <v>0</v>
      </c>
      <c r="G53" s="36">
        <v>0</v>
      </c>
      <c r="H53" s="36">
        <v>652</v>
      </c>
      <c r="I53" s="36">
        <v>2838</v>
      </c>
      <c r="J53" s="36">
        <v>0</v>
      </c>
      <c r="K53" s="36">
        <v>1716</v>
      </c>
      <c r="L53" s="36">
        <v>5943</v>
      </c>
      <c r="M53" s="36">
        <v>11697</v>
      </c>
      <c r="N53" s="36">
        <v>881</v>
      </c>
      <c r="O53" s="36">
        <v>1999</v>
      </c>
      <c r="P53" s="36">
        <v>1221</v>
      </c>
      <c r="Q53" s="36">
        <v>0</v>
      </c>
      <c r="R53" s="36">
        <v>82591</v>
      </c>
      <c r="S53" s="36">
        <v>11456</v>
      </c>
      <c r="T53" s="36">
        <v>94047</v>
      </c>
    </row>
    <row r="54" spans="1:20" ht="3.95" customHeight="1" x14ac:dyDescent="0.2"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</row>
    <row r="55" spans="1:20" s="45" customFormat="1" ht="11.25" x14ac:dyDescent="0.2">
      <c r="A55" s="41" t="s">
        <v>38</v>
      </c>
      <c r="B55" s="34">
        <v>620585</v>
      </c>
      <c r="C55" s="34">
        <v>324455</v>
      </c>
      <c r="D55" s="34">
        <v>30113</v>
      </c>
      <c r="E55" s="34">
        <v>404337</v>
      </c>
      <c r="F55" s="34">
        <v>14125</v>
      </c>
      <c r="G55" s="34">
        <v>40106</v>
      </c>
      <c r="H55" s="34">
        <v>82330</v>
      </c>
      <c r="I55" s="34">
        <v>20297</v>
      </c>
      <c r="J55" s="34">
        <v>31652</v>
      </c>
      <c r="K55" s="34">
        <v>8305</v>
      </c>
      <c r="L55" s="34">
        <v>296765</v>
      </c>
      <c r="M55" s="34">
        <v>62662</v>
      </c>
      <c r="N55" s="34">
        <v>22380</v>
      </c>
      <c r="O55" s="34">
        <v>6877</v>
      </c>
      <c r="P55" s="34">
        <v>25919</v>
      </c>
      <c r="Q55" s="34">
        <v>125947</v>
      </c>
      <c r="R55" s="34">
        <v>2116855</v>
      </c>
      <c r="S55" s="34">
        <v>155850</v>
      </c>
      <c r="T55" s="34">
        <v>2272705</v>
      </c>
    </row>
    <row r="56" spans="1:20" ht="3.95" customHeight="1" x14ac:dyDescent="0.2"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</row>
    <row r="57" spans="1:20" s="45" customFormat="1" ht="11.25" x14ac:dyDescent="0.2">
      <c r="A57" s="41" t="s">
        <v>39</v>
      </c>
      <c r="B57" s="34">
        <v>7958</v>
      </c>
      <c r="C57" s="34">
        <v>0</v>
      </c>
      <c r="D57" s="34">
        <v>0</v>
      </c>
      <c r="E57" s="34">
        <v>-2709</v>
      </c>
      <c r="F57" s="34">
        <v>0</v>
      </c>
      <c r="G57" s="34">
        <v>0</v>
      </c>
      <c r="H57" s="34">
        <v>-14</v>
      </c>
      <c r="I57" s="34">
        <v>90</v>
      </c>
      <c r="J57" s="34">
        <v>0</v>
      </c>
      <c r="K57" s="34">
        <v>0</v>
      </c>
      <c r="L57" s="34">
        <v>40</v>
      </c>
      <c r="M57" s="34">
        <v>103340</v>
      </c>
      <c r="N57" s="34">
        <v>-4947</v>
      </c>
      <c r="O57" s="34">
        <v>92071</v>
      </c>
      <c r="P57" s="34">
        <v>6708</v>
      </c>
      <c r="Q57" s="34">
        <v>885488</v>
      </c>
      <c r="R57" s="34">
        <v>1088025</v>
      </c>
      <c r="S57" s="34">
        <v>159310</v>
      </c>
      <c r="T57" s="34"/>
    </row>
    <row r="58" spans="1:20" ht="3.95" customHeight="1" x14ac:dyDescent="0.2"/>
    <row r="59" spans="1:20" s="46" customFormat="1" ht="11.25" x14ac:dyDescent="0.2">
      <c r="A59" s="59" t="s">
        <v>70</v>
      </c>
      <c r="B59" s="39">
        <v>628543</v>
      </c>
      <c r="C59" s="39">
        <v>324455</v>
      </c>
      <c r="D59" s="39">
        <v>30113</v>
      </c>
      <c r="E59" s="39">
        <v>401628</v>
      </c>
      <c r="F59" s="39">
        <v>14125</v>
      </c>
      <c r="G59" s="39">
        <v>40106</v>
      </c>
      <c r="H59" s="39">
        <v>82316</v>
      </c>
      <c r="I59" s="39">
        <v>20387</v>
      </c>
      <c r="J59" s="39">
        <v>31652</v>
      </c>
      <c r="K59" s="39">
        <v>8305</v>
      </c>
      <c r="L59" s="39">
        <v>296805</v>
      </c>
      <c r="M59" s="39">
        <v>166002</v>
      </c>
      <c r="N59" s="39">
        <v>17433</v>
      </c>
      <c r="O59" s="39">
        <v>98948</v>
      </c>
      <c r="P59" s="39">
        <v>32627</v>
      </c>
      <c r="Q59" s="39">
        <v>1011435</v>
      </c>
      <c r="R59" s="39">
        <v>3204880</v>
      </c>
      <c r="S59" s="39">
        <v>315160</v>
      </c>
      <c r="T59" s="39">
        <v>3520040</v>
      </c>
    </row>
    <row r="60" spans="1:20" x14ac:dyDescent="0.2">
      <c r="A60" s="74" t="s">
        <v>72</v>
      </c>
      <c r="B60" s="56"/>
      <c r="H60" s="61"/>
    </row>
    <row r="61" spans="1:20" x14ac:dyDescent="0.2">
      <c r="A61" s="74" t="s">
        <v>82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</row>
    <row r="62" spans="1:20" x14ac:dyDescent="0.2">
      <c r="A62" s="74" t="s">
        <v>81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</row>
    <row r="63" spans="1:20" x14ac:dyDescent="0.2">
      <c r="A63" s="74" t="s">
        <v>74</v>
      </c>
    </row>
    <row r="64" spans="1:20" x14ac:dyDescent="0.2">
      <c r="A64" s="74" t="s">
        <v>84</v>
      </c>
    </row>
    <row r="66" spans="1:1" x14ac:dyDescent="0.2">
      <c r="A66" s="60" t="s">
        <v>40</v>
      </c>
    </row>
    <row r="67" spans="1:1" x14ac:dyDescent="0.2">
      <c r="A67" s="62" t="s">
        <v>80</v>
      </c>
    </row>
    <row r="69" spans="1:1" x14ac:dyDescent="0.2">
      <c r="A69" s="27" t="s">
        <v>41</v>
      </c>
    </row>
  </sheetData>
  <mergeCells count="1">
    <mergeCell ref="B5:T5"/>
  </mergeCells>
  <pageMargins left="0.39370078740157483" right="0.39370078740157483" top="0.62992125984251968" bottom="0.62992125984251968" header="0.19685039370078741" footer="0.39370078740157483"/>
  <pageSetup paperSize="8" scale="76" orientation="landscape" r:id="rId1"/>
  <headerFooter>
    <oddHeader>&amp;C&amp;Z&amp;F &amp;A</oddHeader>
    <oddFooter>&amp;C&amp;D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"/>
  <sheetViews>
    <sheetView zoomScaleNormal="100" workbookViewId="0">
      <pane xSplit="1" ySplit="7" topLeftCell="B8" activePane="bottomRight" state="frozen"/>
      <selection activeCell="A23" sqref="A23"/>
      <selection pane="topRight" activeCell="A23" sqref="A23"/>
      <selection pane="bottomLeft" activeCell="A23" sqref="A23"/>
      <selection pane="bottomRight"/>
    </sheetView>
  </sheetViews>
  <sheetFormatPr defaultColWidth="9.140625" defaultRowHeight="12.75" x14ac:dyDescent="0.2"/>
  <cols>
    <col min="1" max="1" width="59.5703125" style="15" bestFit="1" customWidth="1"/>
    <col min="2" max="16" width="10.7109375" style="15" customWidth="1"/>
    <col min="17" max="17" width="11.5703125" style="30" customWidth="1"/>
    <col min="18" max="260" width="10.7109375" style="15" customWidth="1"/>
    <col min="261" max="16384" width="9.140625" style="15"/>
  </cols>
  <sheetData>
    <row r="1" spans="1:40" customFormat="1" ht="12.75" customHeight="1" x14ac:dyDescent="0.25">
      <c r="A1" s="1" t="s">
        <v>49</v>
      </c>
      <c r="B1" s="2"/>
      <c r="C1" s="2"/>
      <c r="D1" s="2"/>
      <c r="E1" s="2"/>
      <c r="F1" s="2"/>
      <c r="G1" s="2"/>
      <c r="Q1" s="3"/>
    </row>
    <row r="2" spans="1:40" customFormat="1" ht="12.75" customHeight="1" x14ac:dyDescent="0.25">
      <c r="A2" s="4" t="s">
        <v>71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40" customFormat="1" ht="12.75" customHeight="1" x14ac:dyDescent="0.25">
      <c r="A3" s="6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40" customFormat="1" ht="12.75" customHeight="1" x14ac:dyDescent="0.25">
      <c r="A4" s="6" t="s">
        <v>50</v>
      </c>
      <c r="B4" s="7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0"/>
      <c r="Q4" s="3"/>
    </row>
    <row r="5" spans="1:40" customFormat="1" ht="12.75" customHeight="1" x14ac:dyDescent="0.25">
      <c r="A5" s="11"/>
      <c r="B5" s="78" t="s">
        <v>3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</row>
    <row r="6" spans="1:40" ht="76.5" customHeight="1" x14ac:dyDescent="0.2">
      <c r="A6" s="12"/>
      <c r="B6" s="13" t="s">
        <v>73</v>
      </c>
      <c r="C6" s="13" t="s">
        <v>4</v>
      </c>
      <c r="D6" s="13" t="s">
        <v>5</v>
      </c>
      <c r="E6" s="13" t="s">
        <v>6</v>
      </c>
      <c r="F6" s="13" t="s">
        <v>7</v>
      </c>
      <c r="G6" s="13" t="s">
        <v>8</v>
      </c>
      <c r="H6" s="13" t="s">
        <v>9</v>
      </c>
      <c r="I6" s="13" t="s">
        <v>10</v>
      </c>
      <c r="J6" s="13" t="s">
        <v>11</v>
      </c>
      <c r="K6" s="13" t="s">
        <v>75</v>
      </c>
      <c r="L6" s="13" t="s">
        <v>12</v>
      </c>
      <c r="M6" s="13" t="s">
        <v>13</v>
      </c>
      <c r="N6" s="13" t="s">
        <v>14</v>
      </c>
      <c r="O6" s="13" t="s">
        <v>15</v>
      </c>
      <c r="P6" s="13" t="s">
        <v>76</v>
      </c>
      <c r="Q6" s="13" t="s">
        <v>85</v>
      </c>
      <c r="R6" s="13" t="s">
        <v>68</v>
      </c>
      <c r="S6" s="13" t="s">
        <v>16</v>
      </c>
      <c r="T6" s="14" t="s">
        <v>17</v>
      </c>
    </row>
    <row r="7" spans="1:40" x14ac:dyDescent="0.2">
      <c r="A7" s="16"/>
      <c r="B7" s="17" t="s">
        <v>18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9"/>
      <c r="O7" s="18"/>
      <c r="P7" s="20"/>
      <c r="Q7" s="21"/>
      <c r="R7" s="20"/>
      <c r="S7" s="20"/>
      <c r="T7" s="20"/>
    </row>
    <row r="8" spans="1:40" s="27" customFormat="1" ht="11.25" x14ac:dyDescent="0.2">
      <c r="A8" s="22" t="s">
        <v>19</v>
      </c>
      <c r="B8" s="23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5"/>
      <c r="O8" s="24"/>
      <c r="P8" s="26"/>
      <c r="Q8" s="26"/>
      <c r="R8" s="26"/>
      <c r="S8" s="26"/>
      <c r="T8" s="26"/>
    </row>
    <row r="9" spans="1:40" x14ac:dyDescent="0.2">
      <c r="A9" s="28" t="s">
        <v>20</v>
      </c>
      <c r="I9" s="29"/>
    </row>
    <row r="10" spans="1:40" x14ac:dyDescent="0.2">
      <c r="A10" s="68" t="s">
        <v>21</v>
      </c>
      <c r="B10" s="34">
        <v>262846</v>
      </c>
      <c r="C10" s="34">
        <v>77798</v>
      </c>
      <c r="D10" s="34">
        <v>47</v>
      </c>
      <c r="E10" s="34">
        <v>1270</v>
      </c>
      <c r="F10" s="34">
        <v>1002</v>
      </c>
      <c r="G10" s="34">
        <v>54</v>
      </c>
      <c r="H10" s="34">
        <v>707</v>
      </c>
      <c r="I10" s="34">
        <v>999</v>
      </c>
      <c r="J10" s="34">
        <v>67</v>
      </c>
      <c r="K10" s="34" t="s">
        <v>79</v>
      </c>
      <c r="L10" s="34">
        <v>2712</v>
      </c>
      <c r="M10" s="34">
        <v>50100</v>
      </c>
      <c r="N10" s="34">
        <v>238</v>
      </c>
      <c r="O10" s="34">
        <v>66630</v>
      </c>
      <c r="P10" s="34">
        <v>7546</v>
      </c>
      <c r="Q10" s="34">
        <v>194101</v>
      </c>
      <c r="R10" s="34">
        <v>670981</v>
      </c>
      <c r="S10" s="34">
        <v>0</v>
      </c>
      <c r="T10" s="34">
        <v>670981</v>
      </c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</row>
    <row r="11" spans="1:40" ht="3.95" customHeight="1" x14ac:dyDescent="0.2">
      <c r="A11" s="68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</row>
    <row r="12" spans="1:40" x14ac:dyDescent="0.2">
      <c r="A12" s="68" t="s">
        <v>22</v>
      </c>
      <c r="B12" s="36">
        <v>145237</v>
      </c>
      <c r="C12" s="36">
        <v>143947</v>
      </c>
      <c r="D12" s="36">
        <v>16</v>
      </c>
      <c r="E12" s="36">
        <v>5038</v>
      </c>
      <c r="F12" s="36">
        <v>16</v>
      </c>
      <c r="G12" s="36">
        <v>0</v>
      </c>
      <c r="H12" s="36">
        <v>27</v>
      </c>
      <c r="I12" s="36">
        <v>361</v>
      </c>
      <c r="J12" s="36">
        <v>44</v>
      </c>
      <c r="K12" s="36">
        <v>306</v>
      </c>
      <c r="L12" s="36">
        <v>1940</v>
      </c>
      <c r="M12" s="36">
        <v>23316</v>
      </c>
      <c r="N12" s="36">
        <v>5</v>
      </c>
      <c r="O12" s="36">
        <v>25514</v>
      </c>
      <c r="P12" s="36">
        <v>8101</v>
      </c>
      <c r="Q12" s="36">
        <v>271829</v>
      </c>
      <c r="R12" s="36">
        <v>625697</v>
      </c>
      <c r="S12" s="36">
        <v>0</v>
      </c>
      <c r="T12" s="36">
        <v>625697</v>
      </c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</row>
    <row r="13" spans="1:40" ht="3.95" customHeight="1" x14ac:dyDescent="0.2">
      <c r="A13" s="3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</row>
    <row r="14" spans="1:40" x14ac:dyDescent="0.2">
      <c r="A14" s="41" t="s">
        <v>23</v>
      </c>
      <c r="B14" s="34">
        <v>408083</v>
      </c>
      <c r="C14" s="34">
        <v>221745</v>
      </c>
      <c r="D14" s="34">
        <v>63</v>
      </c>
      <c r="E14" s="34">
        <v>6308</v>
      </c>
      <c r="F14" s="34">
        <v>1018</v>
      </c>
      <c r="G14" s="34">
        <v>54</v>
      </c>
      <c r="H14" s="34">
        <v>734</v>
      </c>
      <c r="I14" s="34">
        <v>1360</v>
      </c>
      <c r="J14" s="34">
        <v>111</v>
      </c>
      <c r="K14" s="34" t="s">
        <v>79</v>
      </c>
      <c r="L14" s="34">
        <v>4652</v>
      </c>
      <c r="M14" s="34">
        <v>73415</v>
      </c>
      <c r="N14" s="34">
        <v>243</v>
      </c>
      <c r="O14" s="34">
        <v>92144</v>
      </c>
      <c r="P14" s="34">
        <v>15647</v>
      </c>
      <c r="Q14" s="34">
        <v>465930</v>
      </c>
      <c r="R14" s="34">
        <v>1296678</v>
      </c>
      <c r="S14" s="34">
        <v>0</v>
      </c>
      <c r="T14" s="34">
        <v>1296678</v>
      </c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</row>
    <row r="15" spans="1:40" ht="3.95" customHeight="1" x14ac:dyDescent="0.2"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</row>
    <row r="16" spans="1:40" x14ac:dyDescent="0.2">
      <c r="A16" s="28" t="s">
        <v>24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</row>
    <row r="17" spans="1:40" x14ac:dyDescent="0.2">
      <c r="A17" s="68" t="s">
        <v>25</v>
      </c>
      <c r="B17" s="34">
        <f>'[1]2010'!B16+'[1]2010'!D16</f>
        <v>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1824</v>
      </c>
      <c r="N17" s="34">
        <v>0</v>
      </c>
      <c r="O17" s="34">
        <v>0</v>
      </c>
      <c r="P17" s="34">
        <v>0</v>
      </c>
      <c r="Q17" s="34">
        <v>0</v>
      </c>
      <c r="R17" s="34">
        <v>1824</v>
      </c>
      <c r="S17" s="34">
        <v>1822</v>
      </c>
      <c r="T17" s="34">
        <v>3646</v>
      </c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</row>
    <row r="18" spans="1:40" ht="3.95" customHeight="1" x14ac:dyDescent="0.2">
      <c r="A18" s="33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</row>
    <row r="19" spans="1:40" s="27" customFormat="1" x14ac:dyDescent="0.2">
      <c r="A19" s="68" t="s">
        <v>26</v>
      </c>
      <c r="B19" s="34">
        <v>25224</v>
      </c>
      <c r="C19" s="34">
        <v>10879</v>
      </c>
      <c r="D19" s="34">
        <v>1838</v>
      </c>
      <c r="E19" s="34">
        <v>8794</v>
      </c>
      <c r="F19" s="34">
        <v>5</v>
      </c>
      <c r="G19" s="34">
        <v>8625</v>
      </c>
      <c r="H19" s="34" t="s">
        <v>77</v>
      </c>
      <c r="I19" s="34" t="s">
        <v>77</v>
      </c>
      <c r="J19" s="34">
        <v>2410</v>
      </c>
      <c r="K19" s="34" t="s">
        <v>77</v>
      </c>
      <c r="L19" s="34">
        <v>10429</v>
      </c>
      <c r="M19" s="34">
        <v>15904</v>
      </c>
      <c r="N19" s="34">
        <v>1195</v>
      </c>
      <c r="O19" s="34">
        <v>839</v>
      </c>
      <c r="P19" s="34">
        <v>4006</v>
      </c>
      <c r="Q19" s="34">
        <v>102644</v>
      </c>
      <c r="R19" s="34">
        <v>196006</v>
      </c>
      <c r="S19" s="34">
        <v>21787</v>
      </c>
      <c r="T19" s="34">
        <v>217793</v>
      </c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</row>
    <row r="20" spans="1:40" s="27" customFormat="1" ht="3.95" customHeight="1" x14ac:dyDescent="0.2">
      <c r="A20" s="33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</row>
    <row r="21" spans="1:40" s="27" customFormat="1" x14ac:dyDescent="0.2">
      <c r="A21" s="68" t="s">
        <v>27</v>
      </c>
      <c r="B21" s="34">
        <v>3685</v>
      </c>
      <c r="C21" s="34">
        <v>4917</v>
      </c>
      <c r="D21" s="34">
        <v>19119</v>
      </c>
      <c r="E21" s="34">
        <v>46140</v>
      </c>
      <c r="F21" s="34">
        <v>5</v>
      </c>
      <c r="G21" s="34">
        <v>13524</v>
      </c>
      <c r="H21" s="34" t="s">
        <v>77</v>
      </c>
      <c r="I21" s="34">
        <v>6101</v>
      </c>
      <c r="J21" s="34">
        <v>7101</v>
      </c>
      <c r="K21" s="34" t="s">
        <v>77</v>
      </c>
      <c r="L21" s="34">
        <v>13383</v>
      </c>
      <c r="M21" s="34">
        <v>8948</v>
      </c>
      <c r="N21" s="34">
        <v>11359</v>
      </c>
      <c r="O21" s="34">
        <v>914</v>
      </c>
      <c r="P21" s="34">
        <v>345</v>
      </c>
      <c r="Q21" s="34">
        <v>15015</v>
      </c>
      <c r="R21" s="34">
        <v>151533</v>
      </c>
      <c r="S21" s="34">
        <v>114383</v>
      </c>
      <c r="T21" s="34">
        <v>265916</v>
      </c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</row>
    <row r="22" spans="1:40" ht="3.95" customHeight="1" x14ac:dyDescent="0.2"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</row>
    <row r="23" spans="1:40" s="27" customFormat="1" x14ac:dyDescent="0.2">
      <c r="A23" s="68" t="s">
        <v>28</v>
      </c>
      <c r="B23" s="34">
        <v>95162</v>
      </c>
      <c r="C23" s="34">
        <v>62667</v>
      </c>
      <c r="D23" s="34">
        <v>1729</v>
      </c>
      <c r="E23" s="34">
        <v>289659</v>
      </c>
      <c r="F23" s="34">
        <v>11055</v>
      </c>
      <c r="G23" s="34">
        <v>1534</v>
      </c>
      <c r="H23" s="34">
        <v>76296</v>
      </c>
      <c r="I23" s="34" t="s">
        <v>77</v>
      </c>
      <c r="J23" s="34">
        <v>26</v>
      </c>
      <c r="K23" s="34" t="s">
        <v>77</v>
      </c>
      <c r="L23" s="34">
        <v>121018</v>
      </c>
      <c r="M23" s="34">
        <v>13929</v>
      </c>
      <c r="N23" s="34">
        <v>0</v>
      </c>
      <c r="O23" s="34">
        <v>1280</v>
      </c>
      <c r="P23" s="34">
        <v>5267</v>
      </c>
      <c r="Q23" s="34">
        <v>765</v>
      </c>
      <c r="R23" s="34">
        <v>683278</v>
      </c>
      <c r="S23" s="34">
        <v>88674</v>
      </c>
      <c r="T23" s="34">
        <v>771952</v>
      </c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</row>
    <row r="24" spans="1:40" ht="3.95" customHeight="1" x14ac:dyDescent="0.2"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</row>
    <row r="25" spans="1:40" s="27" customFormat="1" x14ac:dyDescent="0.2">
      <c r="A25" s="68" t="s">
        <v>29</v>
      </c>
      <c r="B25" s="34">
        <v>81851</v>
      </c>
      <c r="C25" s="34">
        <v>33745</v>
      </c>
      <c r="D25" s="34">
        <v>163</v>
      </c>
      <c r="E25" s="34">
        <v>1250</v>
      </c>
      <c r="F25" s="34">
        <v>0</v>
      </c>
      <c r="G25" s="34">
        <v>17974</v>
      </c>
      <c r="H25" s="34">
        <v>2737</v>
      </c>
      <c r="I25" s="34">
        <v>6010</v>
      </c>
      <c r="J25" s="34">
        <v>18496</v>
      </c>
      <c r="K25" s="34">
        <v>999</v>
      </c>
      <c r="L25" s="34">
        <v>136906</v>
      </c>
      <c r="M25" s="34">
        <v>48077</v>
      </c>
      <c r="N25" s="34">
        <v>6797</v>
      </c>
      <c r="O25" s="34">
        <v>6067</v>
      </c>
      <c r="P25" s="34">
        <v>8197</v>
      </c>
      <c r="Q25" s="34">
        <v>426100</v>
      </c>
      <c r="R25" s="34">
        <v>795368</v>
      </c>
      <c r="S25" s="34">
        <v>58328</v>
      </c>
      <c r="T25" s="34">
        <v>853696</v>
      </c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</row>
    <row r="26" spans="1:40" ht="3.95" customHeight="1" x14ac:dyDescent="0.2"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</row>
    <row r="27" spans="1:40" s="27" customFormat="1" x14ac:dyDescent="0.2">
      <c r="A27" s="68" t="s">
        <v>30</v>
      </c>
      <c r="B27" s="34">
        <v>1614</v>
      </c>
      <c r="C27" s="34">
        <v>420</v>
      </c>
      <c r="D27" s="34">
        <v>0</v>
      </c>
      <c r="E27" s="34">
        <v>0</v>
      </c>
      <c r="F27" s="34">
        <v>882</v>
      </c>
      <c r="G27" s="34">
        <v>0</v>
      </c>
      <c r="H27" s="34">
        <v>0</v>
      </c>
      <c r="I27" s="34">
        <v>556</v>
      </c>
      <c r="J27" s="34">
        <v>10064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  <c r="Q27" s="34">
        <v>70075</v>
      </c>
      <c r="R27" s="34">
        <v>83611</v>
      </c>
      <c r="S27" s="34">
        <v>0</v>
      </c>
      <c r="T27" s="34">
        <v>83611</v>
      </c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</row>
    <row r="28" spans="1:40" ht="3.95" customHeight="1" x14ac:dyDescent="0.2"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</row>
    <row r="29" spans="1:40" s="27" customFormat="1" x14ac:dyDescent="0.2">
      <c r="A29" s="68" t="s">
        <v>69</v>
      </c>
      <c r="B29" s="34">
        <v>0</v>
      </c>
      <c r="C29" s="34">
        <v>0</v>
      </c>
      <c r="D29" s="34">
        <v>831</v>
      </c>
      <c r="E29" s="34">
        <v>23745</v>
      </c>
      <c r="F29" s="34">
        <v>0</v>
      </c>
      <c r="G29" s="34">
        <v>634</v>
      </c>
      <c r="H29" s="34">
        <v>0</v>
      </c>
      <c r="I29" s="34">
        <v>0</v>
      </c>
      <c r="J29" s="34">
        <v>157</v>
      </c>
      <c r="K29" s="34">
        <v>0</v>
      </c>
      <c r="L29" s="34">
        <v>0</v>
      </c>
      <c r="M29" s="34">
        <v>2061</v>
      </c>
      <c r="N29" s="34">
        <v>186</v>
      </c>
      <c r="O29" s="34">
        <v>130</v>
      </c>
      <c r="P29" s="34">
        <v>0</v>
      </c>
      <c r="Q29" s="34">
        <v>0</v>
      </c>
      <c r="R29" s="34">
        <v>27744</v>
      </c>
      <c r="S29" s="34">
        <v>15997</v>
      </c>
      <c r="T29" s="34">
        <v>43741</v>
      </c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</row>
    <row r="30" spans="1:40" ht="3.95" customHeight="1" x14ac:dyDescent="0.2"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</row>
    <row r="31" spans="1:40" s="27" customFormat="1" x14ac:dyDescent="0.2">
      <c r="A31" s="68" t="s">
        <v>32</v>
      </c>
      <c r="B31" s="36">
        <v>44910</v>
      </c>
      <c r="C31" s="36">
        <v>3156</v>
      </c>
      <c r="D31" s="36">
        <v>16</v>
      </c>
      <c r="E31" s="36">
        <v>876</v>
      </c>
      <c r="F31" s="36">
        <v>0</v>
      </c>
      <c r="G31" s="36">
        <v>180</v>
      </c>
      <c r="H31" s="36">
        <v>3463</v>
      </c>
      <c r="I31" s="36">
        <v>3653</v>
      </c>
      <c r="J31" s="36">
        <v>33</v>
      </c>
      <c r="K31" s="39" t="s">
        <v>79</v>
      </c>
      <c r="L31" s="36">
        <v>10294</v>
      </c>
      <c r="M31" s="36">
        <v>11135</v>
      </c>
      <c r="N31" s="36">
        <v>1024</v>
      </c>
      <c r="O31" s="36">
        <v>1159</v>
      </c>
      <c r="P31" s="36">
        <v>312</v>
      </c>
      <c r="Q31" s="36">
        <v>0</v>
      </c>
      <c r="R31" s="36">
        <v>80780</v>
      </c>
      <c r="S31" s="36">
        <v>6205</v>
      </c>
      <c r="T31" s="36">
        <v>86985</v>
      </c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</row>
    <row r="32" spans="1:40" ht="3.95" customHeight="1" x14ac:dyDescent="0.2"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</row>
    <row r="33" spans="1:40" s="45" customFormat="1" x14ac:dyDescent="0.2">
      <c r="A33" s="41" t="s">
        <v>33</v>
      </c>
      <c r="B33" s="34">
        <v>252445</v>
      </c>
      <c r="C33" s="34">
        <v>115784</v>
      </c>
      <c r="D33" s="34">
        <v>23696</v>
      </c>
      <c r="E33" s="34">
        <v>370465</v>
      </c>
      <c r="F33" s="34">
        <v>11947</v>
      </c>
      <c r="G33" s="34">
        <v>42471</v>
      </c>
      <c r="H33" s="34">
        <v>84089</v>
      </c>
      <c r="I33" s="34">
        <v>19585</v>
      </c>
      <c r="J33" s="34">
        <v>38287</v>
      </c>
      <c r="K33" s="34" t="s">
        <v>79</v>
      </c>
      <c r="L33" s="34">
        <v>292030</v>
      </c>
      <c r="M33" s="34">
        <v>101878</v>
      </c>
      <c r="N33" s="34">
        <v>20561</v>
      </c>
      <c r="O33" s="34">
        <v>10389</v>
      </c>
      <c r="P33" s="34">
        <v>18127</v>
      </c>
      <c r="Q33" s="34">
        <v>614599</v>
      </c>
      <c r="R33" s="34">
        <v>2020144</v>
      </c>
      <c r="S33" s="34">
        <v>307196</v>
      </c>
      <c r="T33" s="34">
        <v>2327340</v>
      </c>
      <c r="U33" s="69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</row>
    <row r="34" spans="1:40" ht="3.95" customHeight="1" x14ac:dyDescent="0.2"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</row>
    <row r="35" spans="1:40" s="46" customFormat="1" x14ac:dyDescent="0.2">
      <c r="A35" s="41" t="s">
        <v>34</v>
      </c>
      <c r="B35" s="34">
        <v>660528</v>
      </c>
      <c r="C35" s="34">
        <v>337529</v>
      </c>
      <c r="D35" s="34">
        <v>23759</v>
      </c>
      <c r="E35" s="34">
        <v>376773</v>
      </c>
      <c r="F35" s="34">
        <v>12965</v>
      </c>
      <c r="G35" s="34">
        <v>42525</v>
      </c>
      <c r="H35" s="34">
        <v>84823</v>
      </c>
      <c r="I35" s="34">
        <v>20945</v>
      </c>
      <c r="J35" s="34">
        <v>38398</v>
      </c>
      <c r="K35" s="34">
        <v>8962</v>
      </c>
      <c r="L35" s="34">
        <v>296682</v>
      </c>
      <c r="M35" s="34">
        <v>175293</v>
      </c>
      <c r="N35" s="34">
        <v>20804</v>
      </c>
      <c r="O35" s="34">
        <v>102533</v>
      </c>
      <c r="P35" s="34">
        <v>33774</v>
      </c>
      <c r="Q35" s="34">
        <v>1080529</v>
      </c>
      <c r="R35" s="34">
        <v>3316822</v>
      </c>
      <c r="S35" s="34">
        <v>307196</v>
      </c>
      <c r="T35" s="34">
        <v>3624018</v>
      </c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</row>
    <row r="36" spans="1:40" ht="3.95" customHeight="1" x14ac:dyDescent="0.2"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38"/>
      <c r="T36" s="35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</row>
    <row r="37" spans="1:40" x14ac:dyDescent="0.2">
      <c r="A37" s="47" t="s">
        <v>35</v>
      </c>
      <c r="B37" s="48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50"/>
      <c r="O37" s="49"/>
      <c r="P37" s="51"/>
      <c r="Q37" s="52"/>
      <c r="R37" s="53"/>
      <c r="S37" s="53"/>
      <c r="T37" s="54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</row>
    <row r="38" spans="1:40" s="32" customFormat="1" x14ac:dyDescent="0.2">
      <c r="A38" s="41" t="s">
        <v>36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6"/>
      <c r="Q38" s="57"/>
      <c r="T38" s="35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</row>
    <row r="39" spans="1:40" s="27" customFormat="1" x14ac:dyDescent="0.2">
      <c r="A39" s="68" t="s">
        <v>25</v>
      </c>
      <c r="B39" s="34">
        <f>'[1]2010'!B44+'[1]2010'!D44</f>
        <v>0</v>
      </c>
      <c r="C39" s="34">
        <v>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1822</v>
      </c>
      <c r="N39" s="34">
        <v>0</v>
      </c>
      <c r="O39" s="34">
        <v>0</v>
      </c>
      <c r="P39" s="34">
        <v>0</v>
      </c>
      <c r="Q39" s="34">
        <v>0</v>
      </c>
      <c r="R39" s="34">
        <v>1822</v>
      </c>
      <c r="S39" s="34">
        <v>1824</v>
      </c>
      <c r="T39" s="34">
        <v>3646</v>
      </c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</row>
    <row r="40" spans="1:40" ht="3.95" customHeight="1" x14ac:dyDescent="0.2"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</row>
    <row r="41" spans="1:40" s="27" customFormat="1" x14ac:dyDescent="0.2">
      <c r="A41" s="68" t="s">
        <v>26</v>
      </c>
      <c r="B41" s="34">
        <v>0</v>
      </c>
      <c r="C41" s="34">
        <v>0</v>
      </c>
      <c r="D41" s="34">
        <v>16715</v>
      </c>
      <c r="E41" s="34">
        <v>184679</v>
      </c>
      <c r="F41" s="34">
        <v>10368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211762</v>
      </c>
      <c r="S41" s="34">
        <v>6031</v>
      </c>
      <c r="T41" s="34">
        <v>217793</v>
      </c>
      <c r="U41" s="43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</row>
    <row r="42" spans="1:40" ht="3.95" customHeight="1" x14ac:dyDescent="0.2"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</row>
    <row r="43" spans="1:40" s="27" customFormat="1" x14ac:dyDescent="0.2">
      <c r="A43" s="68" t="s">
        <v>27</v>
      </c>
      <c r="B43" s="34">
        <v>15231</v>
      </c>
      <c r="C43" s="34">
        <v>1595</v>
      </c>
      <c r="D43" s="34">
        <v>0</v>
      </c>
      <c r="E43" s="34">
        <v>88916</v>
      </c>
      <c r="F43" s="34">
        <v>0</v>
      </c>
      <c r="G43" s="34">
        <v>0</v>
      </c>
      <c r="H43" s="34">
        <v>51438</v>
      </c>
      <c r="I43" s="34">
        <v>5</v>
      </c>
      <c r="J43" s="34">
        <v>0</v>
      </c>
      <c r="K43" s="34">
        <v>365</v>
      </c>
      <c r="L43" s="34">
        <v>26071</v>
      </c>
      <c r="M43" s="34">
        <v>40335</v>
      </c>
      <c r="N43" s="34">
        <v>0</v>
      </c>
      <c r="O43" s="34">
        <v>1979</v>
      </c>
      <c r="P43" s="34">
        <v>18</v>
      </c>
      <c r="Q43" s="34">
        <v>0</v>
      </c>
      <c r="R43" s="34">
        <v>225953</v>
      </c>
      <c r="S43" s="34">
        <v>39963</v>
      </c>
      <c r="T43" s="34">
        <v>265916</v>
      </c>
      <c r="U43" s="43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</row>
    <row r="44" spans="1:40" ht="3.95" customHeight="1" x14ac:dyDescent="0.2"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</row>
    <row r="45" spans="1:40" s="27" customFormat="1" x14ac:dyDescent="0.2">
      <c r="A45" s="68" t="s">
        <v>28</v>
      </c>
      <c r="B45" s="34">
        <v>249219</v>
      </c>
      <c r="C45" s="34">
        <v>117737</v>
      </c>
      <c r="D45" s="34">
        <v>3484</v>
      </c>
      <c r="E45" s="34">
        <v>58790</v>
      </c>
      <c r="F45" s="34">
        <v>0</v>
      </c>
      <c r="G45" s="34">
        <v>0</v>
      </c>
      <c r="H45" s="34">
        <v>27799</v>
      </c>
      <c r="I45" s="34">
        <v>574</v>
      </c>
      <c r="J45" s="34">
        <v>0</v>
      </c>
      <c r="K45" s="34">
        <v>4180</v>
      </c>
      <c r="L45" s="34">
        <v>148001</v>
      </c>
      <c r="M45" s="34">
        <v>8659</v>
      </c>
      <c r="N45" s="34">
        <v>0</v>
      </c>
      <c r="O45" s="34">
        <v>4689</v>
      </c>
      <c r="P45" s="34">
        <v>2032</v>
      </c>
      <c r="Q45" s="34">
        <v>129311</v>
      </c>
      <c r="R45" s="34">
        <v>754476</v>
      </c>
      <c r="S45" s="34">
        <v>17476</v>
      </c>
      <c r="T45" s="34">
        <v>771952</v>
      </c>
      <c r="U45" s="43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</row>
    <row r="46" spans="1:40" ht="3.95" customHeight="1" x14ac:dyDescent="0.2"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</row>
    <row r="47" spans="1:40" s="27" customFormat="1" x14ac:dyDescent="0.2">
      <c r="A47" s="68" t="s">
        <v>29</v>
      </c>
      <c r="B47" s="34">
        <v>348193</v>
      </c>
      <c r="C47" s="34">
        <v>214740</v>
      </c>
      <c r="D47" s="34">
        <v>2836</v>
      </c>
      <c r="E47" s="34">
        <v>19586</v>
      </c>
      <c r="F47" s="34">
        <v>2598</v>
      </c>
      <c r="G47" s="34">
        <v>43367</v>
      </c>
      <c r="H47" s="34">
        <v>4953</v>
      </c>
      <c r="I47" s="34">
        <v>7973</v>
      </c>
      <c r="J47" s="34">
        <v>2719</v>
      </c>
      <c r="K47" s="34">
        <v>2916</v>
      </c>
      <c r="L47" s="34">
        <v>119218</v>
      </c>
      <c r="M47" s="34">
        <v>0</v>
      </c>
      <c r="N47" s="34">
        <v>0</v>
      </c>
      <c r="O47" s="34">
        <v>0</v>
      </c>
      <c r="P47" s="34">
        <v>23103</v>
      </c>
      <c r="Q47" s="34">
        <v>0</v>
      </c>
      <c r="R47" s="34">
        <v>792202</v>
      </c>
      <c r="S47" s="34">
        <v>61495</v>
      </c>
      <c r="T47" s="34">
        <v>853697</v>
      </c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</row>
    <row r="48" spans="1:40" ht="3.95" customHeight="1" x14ac:dyDescent="0.2"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</row>
    <row r="49" spans="1:40" s="27" customFormat="1" x14ac:dyDescent="0.2">
      <c r="A49" s="68" t="s">
        <v>30</v>
      </c>
      <c r="B49" s="34">
        <v>0</v>
      </c>
      <c r="C49" s="34">
        <v>0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4">
        <v>11598</v>
      </c>
      <c r="J49" s="34">
        <v>35635</v>
      </c>
      <c r="K49" s="34">
        <v>0</v>
      </c>
      <c r="L49" s="34">
        <v>0</v>
      </c>
      <c r="M49" s="34">
        <v>10952</v>
      </c>
      <c r="N49" s="34">
        <v>24884</v>
      </c>
      <c r="O49" s="34">
        <v>0</v>
      </c>
      <c r="P49" s="34">
        <v>0</v>
      </c>
      <c r="Q49" s="34">
        <v>0</v>
      </c>
      <c r="R49" s="34">
        <v>83069</v>
      </c>
      <c r="S49" s="34">
        <v>541</v>
      </c>
      <c r="T49" s="34">
        <v>83610</v>
      </c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</row>
    <row r="50" spans="1:40" ht="3.95" customHeight="1" x14ac:dyDescent="0.2"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</row>
    <row r="51" spans="1:40" s="27" customFormat="1" x14ac:dyDescent="0.2">
      <c r="A51" s="68" t="s">
        <v>69</v>
      </c>
      <c r="B51" s="34">
        <v>0</v>
      </c>
      <c r="C51" s="34">
        <v>0</v>
      </c>
      <c r="D51" s="34">
        <v>554</v>
      </c>
      <c r="E51" s="34">
        <v>26744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416</v>
      </c>
      <c r="N51" s="34">
        <v>1</v>
      </c>
      <c r="O51" s="34">
        <v>197</v>
      </c>
      <c r="P51" s="34">
        <v>0</v>
      </c>
      <c r="Q51" s="34">
        <v>0</v>
      </c>
      <c r="R51" s="34">
        <v>27911</v>
      </c>
      <c r="S51" s="34">
        <v>15830</v>
      </c>
      <c r="T51" s="34">
        <v>43741</v>
      </c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</row>
    <row r="52" spans="1:40" ht="3.95" customHeight="1" x14ac:dyDescent="0.2"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</row>
    <row r="53" spans="1:40" s="27" customFormat="1" x14ac:dyDescent="0.2">
      <c r="A53" s="68" t="s">
        <v>37</v>
      </c>
      <c r="B53" s="36">
        <v>43503</v>
      </c>
      <c r="C53" s="36">
        <v>3459</v>
      </c>
      <c r="D53" s="36">
        <v>196</v>
      </c>
      <c r="E53" s="36">
        <v>4554</v>
      </c>
      <c r="F53" s="36">
        <v>0</v>
      </c>
      <c r="G53" s="36">
        <v>0</v>
      </c>
      <c r="H53" s="36">
        <v>740</v>
      </c>
      <c r="I53" s="36">
        <v>1037</v>
      </c>
      <c r="J53" s="36">
        <v>0</v>
      </c>
      <c r="K53" s="36">
        <v>656</v>
      </c>
      <c r="L53" s="36">
        <v>6379</v>
      </c>
      <c r="M53" s="36">
        <v>10973</v>
      </c>
      <c r="N53" s="36">
        <v>486</v>
      </c>
      <c r="O53" s="36">
        <v>2168</v>
      </c>
      <c r="P53" s="36">
        <v>1229</v>
      </c>
      <c r="Q53" s="36">
        <v>0</v>
      </c>
      <c r="R53" s="36">
        <v>75380</v>
      </c>
      <c r="S53" s="36">
        <v>11606</v>
      </c>
      <c r="T53" s="36">
        <v>86986</v>
      </c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</row>
    <row r="54" spans="1:40" ht="3.95" customHeight="1" x14ac:dyDescent="0.2"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</row>
    <row r="55" spans="1:40" s="45" customFormat="1" x14ac:dyDescent="0.2">
      <c r="A55" s="41" t="s">
        <v>38</v>
      </c>
      <c r="B55" s="34">
        <v>656146</v>
      </c>
      <c r="C55" s="34">
        <v>337531</v>
      </c>
      <c r="D55" s="34">
        <v>23785</v>
      </c>
      <c r="E55" s="34">
        <v>383269</v>
      </c>
      <c r="F55" s="34">
        <v>12966</v>
      </c>
      <c r="G55" s="34">
        <v>43367</v>
      </c>
      <c r="H55" s="34">
        <v>84930</v>
      </c>
      <c r="I55" s="34">
        <v>21187</v>
      </c>
      <c r="J55" s="34">
        <v>38354</v>
      </c>
      <c r="K55" s="34">
        <v>8117</v>
      </c>
      <c r="L55" s="34">
        <v>299669</v>
      </c>
      <c r="M55" s="34">
        <v>73157</v>
      </c>
      <c r="N55" s="34">
        <v>25371</v>
      </c>
      <c r="O55" s="34">
        <v>9033</v>
      </c>
      <c r="P55" s="34">
        <v>26382</v>
      </c>
      <c r="Q55" s="34">
        <v>129311</v>
      </c>
      <c r="R55" s="34">
        <v>2172575</v>
      </c>
      <c r="S55" s="34">
        <v>154766</v>
      </c>
      <c r="T55" s="34">
        <v>2327341</v>
      </c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</row>
    <row r="56" spans="1:40" ht="3.95" customHeight="1" x14ac:dyDescent="0.2"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</row>
    <row r="57" spans="1:40" s="45" customFormat="1" x14ac:dyDescent="0.2">
      <c r="A57" s="41" t="s">
        <v>39</v>
      </c>
      <c r="B57" s="34">
        <v>4384</v>
      </c>
      <c r="C57" s="34">
        <v>0</v>
      </c>
      <c r="D57" s="34">
        <v>0</v>
      </c>
      <c r="E57" s="34">
        <v>-6532</v>
      </c>
      <c r="F57" s="34">
        <v>0</v>
      </c>
      <c r="G57" s="34">
        <v>0</v>
      </c>
      <c r="H57" s="34">
        <v>-107</v>
      </c>
      <c r="I57" s="34">
        <v>-121</v>
      </c>
      <c r="J57" s="34">
        <v>0</v>
      </c>
      <c r="K57" s="34">
        <v>0</v>
      </c>
      <c r="L57" s="34">
        <v>-2987</v>
      </c>
      <c r="M57" s="34">
        <v>102134</v>
      </c>
      <c r="N57" s="34">
        <v>-4566</v>
      </c>
      <c r="O57" s="34">
        <v>93500</v>
      </c>
      <c r="P57" s="34">
        <v>7392</v>
      </c>
      <c r="Q57" s="34">
        <v>951218</v>
      </c>
      <c r="R57" s="34">
        <v>1144315</v>
      </c>
      <c r="S57" s="34">
        <v>152424</v>
      </c>
      <c r="T57" s="34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</row>
    <row r="58" spans="1:40" ht="3.95" customHeight="1" x14ac:dyDescent="0.2">
      <c r="Q58" s="15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</row>
    <row r="59" spans="1:40" s="46" customFormat="1" x14ac:dyDescent="0.2">
      <c r="A59" s="59" t="s">
        <v>70</v>
      </c>
      <c r="B59" s="39">
        <v>660530</v>
      </c>
      <c r="C59" s="39">
        <v>337531</v>
      </c>
      <c r="D59" s="39">
        <v>23785</v>
      </c>
      <c r="E59" s="39">
        <v>376737</v>
      </c>
      <c r="F59" s="39">
        <v>12966</v>
      </c>
      <c r="G59" s="39">
        <v>43367</v>
      </c>
      <c r="H59" s="39">
        <v>84823</v>
      </c>
      <c r="I59" s="39">
        <v>21066</v>
      </c>
      <c r="J59" s="39">
        <v>38354</v>
      </c>
      <c r="K59" s="39">
        <v>8117</v>
      </c>
      <c r="L59" s="39">
        <v>296682</v>
      </c>
      <c r="M59" s="39">
        <v>175291</v>
      </c>
      <c r="N59" s="39">
        <v>20805</v>
      </c>
      <c r="O59" s="39">
        <v>102533</v>
      </c>
      <c r="P59" s="39">
        <v>33774</v>
      </c>
      <c r="Q59" s="39">
        <v>1080529</v>
      </c>
      <c r="R59" s="39">
        <v>3316890</v>
      </c>
      <c r="S59" s="39">
        <v>307190</v>
      </c>
      <c r="T59" s="39">
        <v>3624080</v>
      </c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</row>
    <row r="60" spans="1:40" x14ac:dyDescent="0.2">
      <c r="A60" s="74" t="s">
        <v>72</v>
      </c>
      <c r="B60" s="56"/>
      <c r="I60" s="61"/>
    </row>
    <row r="61" spans="1:40" x14ac:dyDescent="0.2">
      <c r="A61" s="74" t="s">
        <v>82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</row>
    <row r="62" spans="1:40" x14ac:dyDescent="0.2">
      <c r="A62" s="74" t="s">
        <v>81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</row>
    <row r="63" spans="1:40" x14ac:dyDescent="0.2">
      <c r="A63" s="74" t="s">
        <v>74</v>
      </c>
    </row>
    <row r="64" spans="1:40" x14ac:dyDescent="0.2">
      <c r="A64" s="74" t="s">
        <v>84</v>
      </c>
    </row>
    <row r="66" spans="1:1" x14ac:dyDescent="0.2">
      <c r="A66" s="60" t="s">
        <v>40</v>
      </c>
    </row>
    <row r="67" spans="1:1" x14ac:dyDescent="0.2">
      <c r="A67" s="62" t="s">
        <v>80</v>
      </c>
    </row>
    <row r="68" spans="1:1" x14ac:dyDescent="0.2">
      <c r="A68" s="62" t="s">
        <v>83</v>
      </c>
    </row>
    <row r="70" spans="1:1" x14ac:dyDescent="0.2">
      <c r="A70" s="27" t="s">
        <v>41</v>
      </c>
    </row>
  </sheetData>
  <mergeCells count="1">
    <mergeCell ref="B5:T5"/>
  </mergeCells>
  <pageMargins left="0.39370078740157483" right="0.39370078740157483" top="0.62992125984251968" bottom="0.62992125984251968" header="0.19685039370078741" footer="0.39370078740157483"/>
  <pageSetup paperSize="8" scale="76" orientation="landscape" r:id="rId1"/>
  <headerFooter>
    <oddHeader>&amp;C&amp;Z&amp;F &amp;A</oddHeader>
    <oddFooter>&amp;C&amp;D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9"/>
  <sheetViews>
    <sheetView zoomScaleNormal="100" workbookViewId="0">
      <pane xSplit="1" ySplit="7" topLeftCell="B8" activePane="bottomRight" state="frozen"/>
      <selection activeCell="A23" sqref="A23"/>
      <selection pane="topRight" activeCell="A23" sqref="A23"/>
      <selection pane="bottomLeft" activeCell="A23" sqref="A23"/>
      <selection pane="bottomRight"/>
    </sheetView>
  </sheetViews>
  <sheetFormatPr defaultColWidth="9.140625" defaultRowHeight="12.75" x14ac:dyDescent="0.2"/>
  <cols>
    <col min="1" max="1" width="59.5703125" style="15" bestFit="1" customWidth="1"/>
    <col min="2" max="16" width="10.7109375" style="15" customWidth="1"/>
    <col min="17" max="17" width="11.7109375" style="30" customWidth="1"/>
    <col min="18" max="260" width="10.7109375" style="15" customWidth="1"/>
    <col min="261" max="16384" width="9.140625" style="15"/>
  </cols>
  <sheetData>
    <row r="1" spans="1:40" customFormat="1" ht="12.75" customHeight="1" x14ac:dyDescent="0.25">
      <c r="A1" s="1" t="s">
        <v>51</v>
      </c>
      <c r="B1" s="2"/>
      <c r="C1" s="2"/>
      <c r="D1" s="2"/>
      <c r="E1" s="2"/>
      <c r="F1" s="2"/>
      <c r="Q1" s="3"/>
    </row>
    <row r="2" spans="1:40" customFormat="1" ht="12.75" customHeight="1" x14ac:dyDescent="0.25">
      <c r="A2" s="4" t="s">
        <v>71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40" customFormat="1" ht="12.75" customHeight="1" x14ac:dyDescent="0.25">
      <c r="A3" s="6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40" customFormat="1" ht="12.75" customHeight="1" x14ac:dyDescent="0.25">
      <c r="A4" s="6" t="s">
        <v>52</v>
      </c>
      <c r="B4" s="7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0"/>
      <c r="Q4" s="3"/>
    </row>
    <row r="5" spans="1:40" customFormat="1" ht="12.75" customHeight="1" x14ac:dyDescent="0.25">
      <c r="A5" s="11"/>
      <c r="B5" s="78" t="s">
        <v>3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</row>
    <row r="6" spans="1:40" ht="76.5" customHeight="1" x14ac:dyDescent="0.2">
      <c r="A6" s="12"/>
      <c r="B6" s="13" t="s">
        <v>73</v>
      </c>
      <c r="C6" s="13" t="s">
        <v>4</v>
      </c>
      <c r="D6" s="13" t="s">
        <v>5</v>
      </c>
      <c r="E6" s="13" t="s">
        <v>6</v>
      </c>
      <c r="F6" s="13" t="s">
        <v>7</v>
      </c>
      <c r="G6" s="13" t="s">
        <v>8</v>
      </c>
      <c r="H6" s="13" t="s">
        <v>9</v>
      </c>
      <c r="I6" s="13" t="s">
        <v>10</v>
      </c>
      <c r="J6" s="13" t="s">
        <v>11</v>
      </c>
      <c r="K6" s="13" t="s">
        <v>75</v>
      </c>
      <c r="L6" s="13" t="s">
        <v>12</v>
      </c>
      <c r="M6" s="13" t="s">
        <v>13</v>
      </c>
      <c r="N6" s="13" t="s">
        <v>14</v>
      </c>
      <c r="O6" s="13" t="s">
        <v>15</v>
      </c>
      <c r="P6" s="13" t="s">
        <v>76</v>
      </c>
      <c r="Q6" s="13" t="s">
        <v>85</v>
      </c>
      <c r="R6" s="13" t="s">
        <v>68</v>
      </c>
      <c r="S6" s="13" t="s">
        <v>16</v>
      </c>
      <c r="T6" s="14" t="s">
        <v>17</v>
      </c>
    </row>
    <row r="7" spans="1:40" x14ac:dyDescent="0.2">
      <c r="A7" s="16"/>
      <c r="B7" s="17" t="s">
        <v>18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9"/>
      <c r="O7" s="18"/>
      <c r="P7" s="20"/>
      <c r="Q7" s="21"/>
      <c r="R7" s="20"/>
      <c r="S7" s="20"/>
      <c r="T7" s="20"/>
    </row>
    <row r="8" spans="1:40" s="27" customFormat="1" ht="11.25" x14ac:dyDescent="0.2">
      <c r="A8" s="22" t="s">
        <v>19</v>
      </c>
      <c r="B8" s="23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5"/>
      <c r="O8" s="24"/>
      <c r="P8" s="26"/>
      <c r="Q8" s="26"/>
      <c r="R8" s="26"/>
      <c r="S8" s="26"/>
      <c r="T8" s="26"/>
    </row>
    <row r="9" spans="1:40" x14ac:dyDescent="0.2">
      <c r="A9" s="28" t="s">
        <v>20</v>
      </c>
      <c r="H9" s="29"/>
    </row>
    <row r="10" spans="1:40" x14ac:dyDescent="0.2">
      <c r="A10" s="68" t="s">
        <v>21</v>
      </c>
      <c r="B10" s="34">
        <v>267382</v>
      </c>
      <c r="C10" s="34">
        <v>79443</v>
      </c>
      <c r="D10" s="34">
        <v>45</v>
      </c>
      <c r="E10" s="34">
        <v>1176</v>
      </c>
      <c r="F10" s="34">
        <v>957</v>
      </c>
      <c r="G10" s="34">
        <v>54</v>
      </c>
      <c r="H10" s="34">
        <v>698</v>
      </c>
      <c r="I10" s="34">
        <v>972</v>
      </c>
      <c r="J10" s="34">
        <v>59</v>
      </c>
      <c r="K10" s="34">
        <v>1529</v>
      </c>
      <c r="L10" s="34">
        <v>2752</v>
      </c>
      <c r="M10" s="34">
        <v>49917</v>
      </c>
      <c r="N10" s="34">
        <v>236</v>
      </c>
      <c r="O10" s="34">
        <v>66437</v>
      </c>
      <c r="P10" s="34">
        <v>7705</v>
      </c>
      <c r="Q10" s="34">
        <v>191002</v>
      </c>
      <c r="R10" s="34">
        <v>670364</v>
      </c>
      <c r="S10" s="34">
        <v>0</v>
      </c>
      <c r="T10" s="34">
        <v>670364</v>
      </c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</row>
    <row r="11" spans="1:40" ht="3.95" customHeight="1" x14ac:dyDescent="0.2">
      <c r="A11" s="68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</row>
    <row r="12" spans="1:40" x14ac:dyDescent="0.2">
      <c r="A12" s="68" t="s">
        <v>22</v>
      </c>
      <c r="B12" s="36">
        <v>138381</v>
      </c>
      <c r="C12" s="36">
        <v>146302</v>
      </c>
      <c r="D12" s="36">
        <v>16</v>
      </c>
      <c r="E12" s="36">
        <v>5036</v>
      </c>
      <c r="F12" s="36">
        <v>14</v>
      </c>
      <c r="G12" s="36">
        <v>0</v>
      </c>
      <c r="H12" s="36">
        <v>27</v>
      </c>
      <c r="I12" s="36">
        <v>364</v>
      </c>
      <c r="J12" s="36">
        <v>42</v>
      </c>
      <c r="K12" s="36">
        <v>297</v>
      </c>
      <c r="L12" s="36">
        <v>1866</v>
      </c>
      <c r="M12" s="36">
        <v>22947</v>
      </c>
      <c r="N12" s="36">
        <v>5</v>
      </c>
      <c r="O12" s="36">
        <v>27637</v>
      </c>
      <c r="P12" s="36">
        <v>7973</v>
      </c>
      <c r="Q12" s="36">
        <v>266569</v>
      </c>
      <c r="R12" s="36">
        <v>617476</v>
      </c>
      <c r="S12" s="36">
        <v>0</v>
      </c>
      <c r="T12" s="36">
        <v>617476</v>
      </c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</row>
    <row r="13" spans="1:40" ht="3.95" customHeight="1" x14ac:dyDescent="0.2">
      <c r="A13" s="3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</row>
    <row r="14" spans="1:40" x14ac:dyDescent="0.2">
      <c r="A14" s="41" t="s">
        <v>23</v>
      </c>
      <c r="B14" s="34">
        <v>405763</v>
      </c>
      <c r="C14" s="34">
        <v>225745</v>
      </c>
      <c r="D14" s="34">
        <v>61</v>
      </c>
      <c r="E14" s="34">
        <v>6212</v>
      </c>
      <c r="F14" s="34">
        <v>971</v>
      </c>
      <c r="G14" s="34">
        <v>54</v>
      </c>
      <c r="H14" s="34">
        <v>725</v>
      </c>
      <c r="I14" s="34">
        <v>1336</v>
      </c>
      <c r="J14" s="34">
        <v>101</v>
      </c>
      <c r="K14" s="34">
        <v>1826</v>
      </c>
      <c r="L14" s="34">
        <v>4618</v>
      </c>
      <c r="M14" s="34">
        <v>72864</v>
      </c>
      <c r="N14" s="34">
        <v>241</v>
      </c>
      <c r="O14" s="34">
        <v>94074</v>
      </c>
      <c r="P14" s="34">
        <v>15678</v>
      </c>
      <c r="Q14" s="34">
        <v>457571</v>
      </c>
      <c r="R14" s="34">
        <v>1287840</v>
      </c>
      <c r="S14" s="34">
        <v>0</v>
      </c>
      <c r="T14" s="34">
        <v>1287840</v>
      </c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</row>
    <row r="15" spans="1:40" ht="3.95" customHeight="1" x14ac:dyDescent="0.2"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</row>
    <row r="16" spans="1:40" x14ac:dyDescent="0.2">
      <c r="A16" s="28" t="s">
        <v>24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</row>
    <row r="17" spans="1:40" x14ac:dyDescent="0.2">
      <c r="A17" s="68" t="s">
        <v>25</v>
      </c>
      <c r="B17" s="34">
        <f>'[1]2011'!B16+'[1]2011'!D16</f>
        <v>0</v>
      </c>
      <c r="C17" s="34">
        <f>'[1]2011'!C16</f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1778</v>
      </c>
      <c r="N17" s="34">
        <v>0</v>
      </c>
      <c r="O17" s="34">
        <v>0</v>
      </c>
      <c r="P17" s="34">
        <v>0</v>
      </c>
      <c r="Q17" s="34">
        <v>0</v>
      </c>
      <c r="R17" s="34">
        <v>1778</v>
      </c>
      <c r="S17" s="34">
        <v>1776</v>
      </c>
      <c r="T17" s="34">
        <v>3554</v>
      </c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</row>
    <row r="18" spans="1:40" ht="3.95" customHeight="1" x14ac:dyDescent="0.2">
      <c r="A18" s="33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</row>
    <row r="19" spans="1:40" s="27" customFormat="1" x14ac:dyDescent="0.2">
      <c r="A19" s="68" t="s">
        <v>26</v>
      </c>
      <c r="B19" s="34">
        <v>26754</v>
      </c>
      <c r="C19" s="34">
        <v>10402</v>
      </c>
      <c r="D19" s="34">
        <v>2563</v>
      </c>
      <c r="E19" s="34">
        <v>8526</v>
      </c>
      <c r="F19" s="34">
        <v>13</v>
      </c>
      <c r="G19" s="34">
        <v>9551</v>
      </c>
      <c r="H19" s="34" t="s">
        <v>77</v>
      </c>
      <c r="I19" s="34" t="s">
        <v>77</v>
      </c>
      <c r="J19" s="34">
        <v>1495</v>
      </c>
      <c r="K19" s="34" t="s">
        <v>77</v>
      </c>
      <c r="L19" s="34">
        <v>11292</v>
      </c>
      <c r="M19" s="34">
        <v>20377</v>
      </c>
      <c r="N19" s="34">
        <v>714</v>
      </c>
      <c r="O19" s="34">
        <v>784</v>
      </c>
      <c r="P19" s="34">
        <v>4417</v>
      </c>
      <c r="Q19" s="34">
        <v>106489</v>
      </c>
      <c r="R19" s="34">
        <v>209385</v>
      </c>
      <c r="S19" s="34">
        <v>22483</v>
      </c>
      <c r="T19" s="34">
        <v>231868</v>
      </c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</row>
    <row r="20" spans="1:40" s="27" customFormat="1" ht="3.95" customHeight="1" x14ac:dyDescent="0.2">
      <c r="A20" s="33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</row>
    <row r="21" spans="1:40" s="27" customFormat="1" x14ac:dyDescent="0.2">
      <c r="A21" s="68" t="s">
        <v>27</v>
      </c>
      <c r="B21" s="34">
        <v>2955</v>
      </c>
      <c r="C21" s="34">
        <v>3869</v>
      </c>
      <c r="D21" s="34">
        <v>19846</v>
      </c>
      <c r="E21" s="34">
        <v>47499</v>
      </c>
      <c r="F21" s="34">
        <v>3</v>
      </c>
      <c r="G21" s="34">
        <v>14102</v>
      </c>
      <c r="H21" s="34" t="s">
        <v>77</v>
      </c>
      <c r="I21" s="34">
        <v>8075</v>
      </c>
      <c r="J21" s="34">
        <v>9637</v>
      </c>
      <c r="K21" s="34" t="s">
        <v>77</v>
      </c>
      <c r="L21" s="34">
        <v>15639</v>
      </c>
      <c r="M21" s="34">
        <v>7785</v>
      </c>
      <c r="N21" s="34">
        <v>14713</v>
      </c>
      <c r="O21" s="34">
        <v>1010</v>
      </c>
      <c r="P21" s="34">
        <v>152</v>
      </c>
      <c r="Q21" s="34">
        <v>14732</v>
      </c>
      <c r="R21" s="34">
        <v>161621</v>
      </c>
      <c r="S21" s="34">
        <v>122245</v>
      </c>
      <c r="T21" s="34">
        <v>283866</v>
      </c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</row>
    <row r="22" spans="1:40" ht="3.95" customHeight="1" x14ac:dyDescent="0.2"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</row>
    <row r="23" spans="1:40" s="27" customFormat="1" x14ac:dyDescent="0.2">
      <c r="A23" s="68" t="s">
        <v>28</v>
      </c>
      <c r="B23" s="34">
        <v>88792</v>
      </c>
      <c r="C23" s="34">
        <v>62493</v>
      </c>
      <c r="D23" s="34">
        <v>2256</v>
      </c>
      <c r="E23" s="34">
        <v>298322</v>
      </c>
      <c r="F23" s="34">
        <v>9464</v>
      </c>
      <c r="G23" s="34">
        <v>873</v>
      </c>
      <c r="H23" s="34">
        <v>68298</v>
      </c>
      <c r="I23" s="34" t="s">
        <v>77</v>
      </c>
      <c r="J23" s="34">
        <v>23</v>
      </c>
      <c r="K23" s="34" t="s">
        <v>77</v>
      </c>
      <c r="L23" s="34">
        <v>128987</v>
      </c>
      <c r="M23" s="34">
        <v>14797</v>
      </c>
      <c r="N23" s="34">
        <v>0</v>
      </c>
      <c r="O23" s="34">
        <v>1295</v>
      </c>
      <c r="P23" s="34">
        <v>6334</v>
      </c>
      <c r="Q23" s="34">
        <v>670</v>
      </c>
      <c r="R23" s="34">
        <v>687176</v>
      </c>
      <c r="S23" s="34">
        <v>88142</v>
      </c>
      <c r="T23" s="34">
        <v>775318</v>
      </c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</row>
    <row r="24" spans="1:40" ht="3.95" customHeight="1" x14ac:dyDescent="0.2"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</row>
    <row r="25" spans="1:40" s="27" customFormat="1" x14ac:dyDescent="0.2">
      <c r="A25" s="68" t="s">
        <v>29</v>
      </c>
      <c r="B25" s="34">
        <v>67970</v>
      </c>
      <c r="C25" s="34">
        <v>33730</v>
      </c>
      <c r="D25" s="34">
        <v>161</v>
      </c>
      <c r="E25" s="34">
        <v>520</v>
      </c>
      <c r="F25" s="34">
        <v>0</v>
      </c>
      <c r="G25" s="34">
        <v>19184</v>
      </c>
      <c r="H25" s="34">
        <v>2483</v>
      </c>
      <c r="I25" s="34">
        <v>4435</v>
      </c>
      <c r="J25" s="34">
        <v>20043</v>
      </c>
      <c r="K25" s="34">
        <v>1219</v>
      </c>
      <c r="L25" s="34">
        <v>143175</v>
      </c>
      <c r="M25" s="34">
        <v>50332</v>
      </c>
      <c r="N25" s="34">
        <v>11535</v>
      </c>
      <c r="O25" s="34">
        <v>9049</v>
      </c>
      <c r="P25" s="34">
        <v>5734</v>
      </c>
      <c r="Q25" s="34">
        <v>439731</v>
      </c>
      <c r="R25" s="34">
        <v>809300</v>
      </c>
      <c r="S25" s="34">
        <v>58506</v>
      </c>
      <c r="T25" s="34">
        <v>867806</v>
      </c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</row>
    <row r="26" spans="1:40" ht="3.95" customHeight="1" x14ac:dyDescent="0.2"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</row>
    <row r="27" spans="1:40" s="27" customFormat="1" x14ac:dyDescent="0.2">
      <c r="A27" s="68" t="s">
        <v>30</v>
      </c>
      <c r="B27" s="34">
        <v>14019</v>
      </c>
      <c r="C27" s="34">
        <v>1348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15900</v>
      </c>
      <c r="J27" s="34">
        <v>10447</v>
      </c>
      <c r="K27" s="34">
        <v>0</v>
      </c>
      <c r="L27" s="34">
        <v>0</v>
      </c>
      <c r="M27" s="34">
        <v>0</v>
      </c>
      <c r="N27" s="34">
        <v>3884</v>
      </c>
      <c r="O27" s="34">
        <v>212</v>
      </c>
      <c r="P27" s="34">
        <v>0</v>
      </c>
      <c r="Q27" s="34">
        <v>86091</v>
      </c>
      <c r="R27" s="34">
        <v>131901</v>
      </c>
      <c r="S27" s="34">
        <v>0</v>
      </c>
      <c r="T27" s="34">
        <v>131901</v>
      </c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</row>
    <row r="28" spans="1:40" ht="3.95" customHeight="1" x14ac:dyDescent="0.2"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</row>
    <row r="29" spans="1:40" s="27" customFormat="1" x14ac:dyDescent="0.2">
      <c r="A29" s="68" t="s">
        <v>31</v>
      </c>
      <c r="B29" s="34">
        <v>0</v>
      </c>
      <c r="C29" s="34">
        <v>0</v>
      </c>
      <c r="D29" s="34">
        <v>1283</v>
      </c>
      <c r="E29" s="34">
        <v>21874</v>
      </c>
      <c r="F29" s="34">
        <v>0</v>
      </c>
      <c r="G29" s="34">
        <v>524</v>
      </c>
      <c r="H29" s="34">
        <v>0</v>
      </c>
      <c r="I29" s="34">
        <v>0</v>
      </c>
      <c r="J29" s="34">
        <v>219</v>
      </c>
      <c r="K29" s="34">
        <v>0</v>
      </c>
      <c r="L29" s="34">
        <v>0</v>
      </c>
      <c r="M29" s="34">
        <v>2355</v>
      </c>
      <c r="N29" s="34">
        <v>182</v>
      </c>
      <c r="O29" s="34">
        <v>121</v>
      </c>
      <c r="P29" s="34">
        <v>0</v>
      </c>
      <c r="Q29" s="34">
        <v>0</v>
      </c>
      <c r="R29" s="34">
        <v>26558</v>
      </c>
      <c r="S29" s="34">
        <v>16769</v>
      </c>
      <c r="T29" s="34">
        <v>43327</v>
      </c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</row>
    <row r="30" spans="1:40" ht="3.95" customHeight="1" x14ac:dyDescent="0.2"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</row>
    <row r="31" spans="1:40" s="27" customFormat="1" x14ac:dyDescent="0.2">
      <c r="A31" s="68" t="s">
        <v>32</v>
      </c>
      <c r="B31" s="36">
        <v>50322</v>
      </c>
      <c r="C31" s="36">
        <v>2476</v>
      </c>
      <c r="D31" s="36">
        <v>92</v>
      </c>
      <c r="E31" s="36">
        <v>1604</v>
      </c>
      <c r="F31" s="36">
        <v>0</v>
      </c>
      <c r="G31" s="36">
        <v>171</v>
      </c>
      <c r="H31" s="36">
        <v>3917</v>
      </c>
      <c r="I31" s="36">
        <v>6253</v>
      </c>
      <c r="J31" s="36">
        <v>42</v>
      </c>
      <c r="K31" s="36">
        <v>1355</v>
      </c>
      <c r="L31" s="36">
        <v>6498</v>
      </c>
      <c r="M31" s="36">
        <v>14734</v>
      </c>
      <c r="N31" s="36">
        <v>1111</v>
      </c>
      <c r="O31" s="36">
        <v>1125</v>
      </c>
      <c r="P31" s="36">
        <v>117</v>
      </c>
      <c r="Q31" s="36">
        <v>0</v>
      </c>
      <c r="R31" s="36">
        <v>89818</v>
      </c>
      <c r="S31" s="36">
        <v>6871</v>
      </c>
      <c r="T31" s="36">
        <v>96689</v>
      </c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</row>
    <row r="32" spans="1:40" ht="3.95" customHeight="1" x14ac:dyDescent="0.2"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</row>
    <row r="33" spans="1:40" s="45" customFormat="1" x14ac:dyDescent="0.2">
      <c r="A33" s="41" t="s">
        <v>33</v>
      </c>
      <c r="B33" s="34">
        <v>250812</v>
      </c>
      <c r="C33" s="34">
        <v>114319</v>
      </c>
      <c r="D33" s="34">
        <v>26201</v>
      </c>
      <c r="E33" s="34">
        <v>378345</v>
      </c>
      <c r="F33" s="34">
        <v>9480</v>
      </c>
      <c r="G33" s="34">
        <v>44405</v>
      </c>
      <c r="H33" s="34">
        <v>77994</v>
      </c>
      <c r="I33" s="34">
        <v>39061</v>
      </c>
      <c r="J33" s="34">
        <v>41906</v>
      </c>
      <c r="K33" s="34">
        <v>7064</v>
      </c>
      <c r="L33" s="34">
        <v>305592</v>
      </c>
      <c r="M33" s="34">
        <v>112158</v>
      </c>
      <c r="N33" s="34">
        <v>32139</v>
      </c>
      <c r="O33" s="34">
        <v>13595</v>
      </c>
      <c r="P33" s="34">
        <v>16755</v>
      </c>
      <c r="Q33" s="34">
        <v>647713</v>
      </c>
      <c r="R33" s="34">
        <v>2117538</v>
      </c>
      <c r="S33" s="34">
        <v>316792</v>
      </c>
      <c r="T33" s="34">
        <v>2434330</v>
      </c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</row>
    <row r="34" spans="1:40" ht="3.95" customHeight="1" x14ac:dyDescent="0.2"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</row>
    <row r="35" spans="1:40" s="46" customFormat="1" x14ac:dyDescent="0.2">
      <c r="A35" s="41" t="s">
        <v>34</v>
      </c>
      <c r="B35" s="34">
        <v>656575</v>
      </c>
      <c r="C35" s="34">
        <v>340064</v>
      </c>
      <c r="D35" s="34">
        <v>26262</v>
      </c>
      <c r="E35" s="34">
        <v>384557</v>
      </c>
      <c r="F35" s="34">
        <v>10451</v>
      </c>
      <c r="G35" s="34">
        <v>44459</v>
      </c>
      <c r="H35" s="34">
        <v>78719</v>
      </c>
      <c r="I35" s="34">
        <v>40397</v>
      </c>
      <c r="J35" s="34">
        <v>42007</v>
      </c>
      <c r="K35" s="34">
        <v>8890</v>
      </c>
      <c r="L35" s="34">
        <v>310210</v>
      </c>
      <c r="M35" s="34">
        <v>185022</v>
      </c>
      <c r="N35" s="34">
        <v>32380</v>
      </c>
      <c r="O35" s="34">
        <v>107669</v>
      </c>
      <c r="P35" s="34">
        <v>32432</v>
      </c>
      <c r="Q35" s="34">
        <v>1105284</v>
      </c>
      <c r="R35" s="34">
        <v>3405377</v>
      </c>
      <c r="S35" s="34">
        <v>316792</v>
      </c>
      <c r="T35" s="34">
        <v>3722169</v>
      </c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</row>
    <row r="36" spans="1:40" ht="3.95" customHeight="1" x14ac:dyDescent="0.2"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38"/>
      <c r="T36" s="35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</row>
    <row r="37" spans="1:40" x14ac:dyDescent="0.2">
      <c r="A37" s="47" t="s">
        <v>35</v>
      </c>
      <c r="B37" s="48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50"/>
      <c r="O37" s="49"/>
      <c r="P37" s="51"/>
      <c r="Q37" s="52"/>
      <c r="R37" s="53"/>
      <c r="S37" s="53"/>
      <c r="T37" s="54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</row>
    <row r="38" spans="1:40" s="32" customFormat="1" x14ac:dyDescent="0.2">
      <c r="A38" s="41" t="s">
        <v>36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6"/>
      <c r="Q38" s="57"/>
      <c r="T38" s="35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</row>
    <row r="39" spans="1:40" s="27" customFormat="1" x14ac:dyDescent="0.2">
      <c r="A39" s="68" t="s">
        <v>25</v>
      </c>
      <c r="B39" s="34">
        <f>'[1]2011'!B43+'[1]2011'!D43</f>
        <v>0</v>
      </c>
      <c r="C39" s="34">
        <f>'[1]2011'!C43</f>
        <v>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1776</v>
      </c>
      <c r="N39" s="34">
        <v>0</v>
      </c>
      <c r="O39" s="34">
        <v>0</v>
      </c>
      <c r="P39" s="34">
        <v>0</v>
      </c>
      <c r="Q39" s="34">
        <v>0</v>
      </c>
      <c r="R39" s="34">
        <v>1776</v>
      </c>
      <c r="S39" s="34">
        <v>1778</v>
      </c>
      <c r="T39" s="34">
        <v>3554</v>
      </c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</row>
    <row r="40" spans="1:40" ht="3.95" customHeight="1" x14ac:dyDescent="0.2"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</row>
    <row r="41" spans="1:40" s="27" customFormat="1" x14ac:dyDescent="0.2">
      <c r="A41" s="68" t="s">
        <v>26</v>
      </c>
      <c r="B41" s="34">
        <v>0</v>
      </c>
      <c r="C41" s="34">
        <v>0</v>
      </c>
      <c r="D41" s="34">
        <v>19864</v>
      </c>
      <c r="E41" s="34">
        <v>194038</v>
      </c>
      <c r="F41" s="34">
        <v>9702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223605</v>
      </c>
      <c r="S41" s="34">
        <v>8264</v>
      </c>
      <c r="T41" s="34">
        <v>231869</v>
      </c>
      <c r="U41" s="43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</row>
    <row r="42" spans="1:40" ht="3.95" customHeight="1" x14ac:dyDescent="0.2"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</row>
    <row r="43" spans="1:40" s="27" customFormat="1" x14ac:dyDescent="0.2">
      <c r="A43" s="68" t="s">
        <v>27</v>
      </c>
      <c r="B43" s="34">
        <v>14128</v>
      </c>
      <c r="C43" s="34">
        <v>3517</v>
      </c>
      <c r="D43" s="34">
        <v>0</v>
      </c>
      <c r="E43" s="34">
        <v>85436</v>
      </c>
      <c r="F43" s="34">
        <v>0</v>
      </c>
      <c r="G43" s="34">
        <v>0</v>
      </c>
      <c r="H43" s="34">
        <v>53449</v>
      </c>
      <c r="I43" s="34">
        <v>8</v>
      </c>
      <c r="J43" s="34">
        <v>0</v>
      </c>
      <c r="K43" s="34">
        <v>1</v>
      </c>
      <c r="L43" s="34">
        <v>27544</v>
      </c>
      <c r="M43" s="34">
        <v>57158</v>
      </c>
      <c r="N43" s="34">
        <v>0</v>
      </c>
      <c r="O43" s="34">
        <v>3354</v>
      </c>
      <c r="P43" s="34">
        <v>4</v>
      </c>
      <c r="Q43" s="34">
        <v>0</v>
      </c>
      <c r="R43" s="34">
        <v>244598</v>
      </c>
      <c r="S43" s="34">
        <v>39265</v>
      </c>
      <c r="T43" s="34">
        <v>283863</v>
      </c>
      <c r="U43" s="43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</row>
    <row r="44" spans="1:40" ht="3.95" customHeight="1" x14ac:dyDescent="0.2"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</row>
    <row r="45" spans="1:40" s="27" customFormat="1" x14ac:dyDescent="0.2">
      <c r="A45" s="68" t="s">
        <v>28</v>
      </c>
      <c r="B45" s="34">
        <v>266190</v>
      </c>
      <c r="C45" s="34">
        <v>114733</v>
      </c>
      <c r="D45" s="34">
        <v>3181</v>
      </c>
      <c r="E45" s="34">
        <v>59807</v>
      </c>
      <c r="F45" s="34">
        <v>0</v>
      </c>
      <c r="G45" s="34">
        <v>0</v>
      </c>
      <c r="H45" s="34">
        <v>20248</v>
      </c>
      <c r="I45" s="34">
        <v>486</v>
      </c>
      <c r="J45" s="34">
        <v>0</v>
      </c>
      <c r="K45" s="34">
        <v>3819</v>
      </c>
      <c r="L45" s="34">
        <v>136279</v>
      </c>
      <c r="M45" s="34">
        <v>9330</v>
      </c>
      <c r="N45" s="34">
        <v>0</v>
      </c>
      <c r="O45" s="34">
        <v>4192</v>
      </c>
      <c r="P45" s="34">
        <v>3179</v>
      </c>
      <c r="Q45" s="34">
        <v>131452</v>
      </c>
      <c r="R45" s="34">
        <v>752896</v>
      </c>
      <c r="S45" s="34">
        <v>22423</v>
      </c>
      <c r="T45" s="34">
        <v>775319</v>
      </c>
      <c r="U45" s="43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</row>
    <row r="46" spans="1:40" ht="3.95" customHeight="1" x14ac:dyDescent="0.2"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</row>
    <row r="47" spans="1:40" s="27" customFormat="1" x14ac:dyDescent="0.2">
      <c r="A47" s="68" t="s">
        <v>29</v>
      </c>
      <c r="B47" s="34">
        <v>323858</v>
      </c>
      <c r="C47" s="34">
        <v>218631</v>
      </c>
      <c r="D47" s="34">
        <v>2804</v>
      </c>
      <c r="E47" s="34">
        <v>22640</v>
      </c>
      <c r="F47" s="34">
        <v>748</v>
      </c>
      <c r="G47" s="34">
        <v>44656</v>
      </c>
      <c r="H47" s="34">
        <v>4524</v>
      </c>
      <c r="I47" s="34">
        <v>11824</v>
      </c>
      <c r="J47" s="34">
        <v>2419</v>
      </c>
      <c r="K47" s="34">
        <v>2801</v>
      </c>
      <c r="L47" s="34">
        <v>142351</v>
      </c>
      <c r="M47" s="34">
        <v>0</v>
      </c>
      <c r="N47" s="34">
        <v>0</v>
      </c>
      <c r="O47" s="34">
        <v>0</v>
      </c>
      <c r="P47" s="34">
        <v>23443</v>
      </c>
      <c r="Q47" s="34">
        <v>0</v>
      </c>
      <c r="R47" s="34">
        <v>800699</v>
      </c>
      <c r="S47" s="34">
        <v>67107</v>
      </c>
      <c r="T47" s="34">
        <v>867806</v>
      </c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</row>
    <row r="48" spans="1:40" ht="3.95" customHeight="1" x14ac:dyDescent="0.2"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</row>
    <row r="49" spans="1:40" s="27" customFormat="1" x14ac:dyDescent="0.2">
      <c r="A49" s="68" t="s">
        <v>30</v>
      </c>
      <c r="B49" s="34">
        <v>0</v>
      </c>
      <c r="C49" s="34">
        <v>0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4">
        <v>27319</v>
      </c>
      <c r="J49" s="34">
        <v>39559</v>
      </c>
      <c r="K49" s="34">
        <v>0</v>
      </c>
      <c r="L49" s="34">
        <v>0</v>
      </c>
      <c r="M49" s="34">
        <v>10462</v>
      </c>
      <c r="N49" s="34">
        <v>34671</v>
      </c>
      <c r="O49" s="34">
        <v>0</v>
      </c>
      <c r="P49" s="34">
        <v>0</v>
      </c>
      <c r="Q49" s="34">
        <v>0</v>
      </c>
      <c r="R49" s="34">
        <v>112011</v>
      </c>
      <c r="S49" s="34">
        <v>19889</v>
      </c>
      <c r="T49" s="34">
        <v>131900</v>
      </c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</row>
    <row r="50" spans="1:40" ht="3.95" customHeight="1" x14ac:dyDescent="0.2"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</row>
    <row r="51" spans="1:40" s="27" customFormat="1" x14ac:dyDescent="0.2">
      <c r="A51" s="68" t="s">
        <v>69</v>
      </c>
      <c r="B51" s="34">
        <v>0</v>
      </c>
      <c r="C51" s="34">
        <v>0</v>
      </c>
      <c r="D51" s="34">
        <v>345</v>
      </c>
      <c r="E51" s="34">
        <v>24710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715</v>
      </c>
      <c r="N51" s="34">
        <v>16</v>
      </c>
      <c r="O51" s="34">
        <v>244</v>
      </c>
      <c r="P51" s="34">
        <v>0</v>
      </c>
      <c r="Q51" s="34">
        <v>0</v>
      </c>
      <c r="R51" s="34">
        <v>26030</v>
      </c>
      <c r="S51" s="34">
        <v>17297</v>
      </c>
      <c r="T51" s="34">
        <v>43327</v>
      </c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</row>
    <row r="52" spans="1:40" ht="3.95" customHeight="1" x14ac:dyDescent="0.2"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</row>
    <row r="53" spans="1:40" s="27" customFormat="1" x14ac:dyDescent="0.2">
      <c r="A53" s="68" t="s">
        <v>37</v>
      </c>
      <c r="B53" s="36">
        <v>48644</v>
      </c>
      <c r="C53" s="36">
        <v>3184</v>
      </c>
      <c r="D53" s="36">
        <v>90</v>
      </c>
      <c r="E53" s="36">
        <v>5802</v>
      </c>
      <c r="F53" s="36">
        <v>0</v>
      </c>
      <c r="G53" s="36">
        <v>0</v>
      </c>
      <c r="H53" s="36">
        <v>652</v>
      </c>
      <c r="I53" s="36">
        <v>1296</v>
      </c>
      <c r="J53" s="36">
        <v>0</v>
      </c>
      <c r="K53" s="36">
        <v>1498</v>
      </c>
      <c r="L53" s="36">
        <v>6976</v>
      </c>
      <c r="M53" s="36">
        <v>12410</v>
      </c>
      <c r="N53" s="36">
        <v>1203</v>
      </c>
      <c r="O53" s="36">
        <v>2345</v>
      </c>
      <c r="P53" s="36">
        <v>527</v>
      </c>
      <c r="Q53" s="36">
        <v>0</v>
      </c>
      <c r="R53" s="36">
        <v>84626</v>
      </c>
      <c r="S53" s="36">
        <v>12061</v>
      </c>
      <c r="T53" s="36">
        <v>96687</v>
      </c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</row>
    <row r="54" spans="1:40" ht="3.95" customHeight="1" x14ac:dyDescent="0.2"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</row>
    <row r="55" spans="1:40" s="45" customFormat="1" x14ac:dyDescent="0.2">
      <c r="A55" s="41" t="s">
        <v>38</v>
      </c>
      <c r="B55" s="34">
        <v>652820</v>
      </c>
      <c r="C55" s="34">
        <v>340065</v>
      </c>
      <c r="D55" s="34">
        <v>26284</v>
      </c>
      <c r="E55" s="34">
        <v>392433</v>
      </c>
      <c r="F55" s="34">
        <v>10450</v>
      </c>
      <c r="G55" s="34">
        <v>44656</v>
      </c>
      <c r="H55" s="34">
        <v>78873</v>
      </c>
      <c r="I55" s="34">
        <v>40933</v>
      </c>
      <c r="J55" s="34">
        <v>41978</v>
      </c>
      <c r="K55" s="34">
        <v>8119</v>
      </c>
      <c r="L55" s="34">
        <v>313149</v>
      </c>
      <c r="M55" s="34">
        <v>91850</v>
      </c>
      <c r="N55" s="34">
        <v>35890</v>
      </c>
      <c r="O55" s="34">
        <v>10135</v>
      </c>
      <c r="P55" s="34">
        <v>27153</v>
      </c>
      <c r="Q55" s="34">
        <v>131452</v>
      </c>
      <c r="R55" s="34">
        <v>2246241</v>
      </c>
      <c r="S55" s="34">
        <v>188084</v>
      </c>
      <c r="T55" s="34">
        <v>2434325</v>
      </c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</row>
    <row r="56" spans="1:40" ht="3.95" customHeight="1" x14ac:dyDescent="0.2"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</row>
    <row r="57" spans="1:40" s="45" customFormat="1" x14ac:dyDescent="0.2">
      <c r="A57" s="41" t="s">
        <v>39</v>
      </c>
      <c r="B57" s="34">
        <v>3757</v>
      </c>
      <c r="C57" s="34">
        <v>0</v>
      </c>
      <c r="D57" s="34">
        <v>0</v>
      </c>
      <c r="E57" s="34">
        <v>-7909</v>
      </c>
      <c r="F57" s="34">
        <v>0</v>
      </c>
      <c r="G57" s="34">
        <v>0</v>
      </c>
      <c r="H57" s="34">
        <v>-155</v>
      </c>
      <c r="I57" s="34">
        <v>-292</v>
      </c>
      <c r="J57" s="34">
        <v>0</v>
      </c>
      <c r="K57" s="34">
        <v>0</v>
      </c>
      <c r="L57" s="34">
        <v>-2939</v>
      </c>
      <c r="M57" s="34">
        <v>93169</v>
      </c>
      <c r="N57" s="34">
        <v>-3514</v>
      </c>
      <c r="O57" s="34">
        <v>97534</v>
      </c>
      <c r="P57" s="34">
        <v>5279</v>
      </c>
      <c r="Q57" s="34">
        <v>973832</v>
      </c>
      <c r="R57" s="34">
        <v>1158762</v>
      </c>
      <c r="S57" s="34">
        <v>128704</v>
      </c>
      <c r="T57" s="34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</row>
    <row r="58" spans="1:40" ht="3.95" customHeight="1" x14ac:dyDescent="0.2"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</row>
    <row r="59" spans="1:40" s="46" customFormat="1" x14ac:dyDescent="0.2">
      <c r="A59" s="59" t="s">
        <v>70</v>
      </c>
      <c r="B59" s="39">
        <v>656577</v>
      </c>
      <c r="C59" s="39">
        <v>340065</v>
      </c>
      <c r="D59" s="39">
        <v>26284</v>
      </c>
      <c r="E59" s="39">
        <v>384524</v>
      </c>
      <c r="F59" s="39">
        <v>10450</v>
      </c>
      <c r="G59" s="39">
        <v>44656</v>
      </c>
      <c r="H59" s="39">
        <v>78718</v>
      </c>
      <c r="I59" s="39">
        <v>40641</v>
      </c>
      <c r="J59" s="39">
        <v>41978</v>
      </c>
      <c r="K59" s="39">
        <v>8119</v>
      </c>
      <c r="L59" s="39">
        <v>310210</v>
      </c>
      <c r="M59" s="39">
        <v>185019</v>
      </c>
      <c r="N59" s="39">
        <v>32376</v>
      </c>
      <c r="O59" s="39">
        <v>107669</v>
      </c>
      <c r="P59" s="39">
        <v>32432</v>
      </c>
      <c r="Q59" s="39">
        <v>1105284</v>
      </c>
      <c r="R59" s="39">
        <v>3405004</v>
      </c>
      <c r="S59" s="39">
        <v>316788</v>
      </c>
      <c r="T59" s="39">
        <v>3721792</v>
      </c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</row>
    <row r="60" spans="1:40" x14ac:dyDescent="0.2">
      <c r="A60" s="74" t="s">
        <v>72</v>
      </c>
      <c r="B60" s="56"/>
      <c r="H60" s="61"/>
    </row>
    <row r="61" spans="1:40" x14ac:dyDescent="0.2">
      <c r="A61" s="74" t="s">
        <v>82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</row>
    <row r="62" spans="1:40" x14ac:dyDescent="0.2">
      <c r="A62" s="74" t="s">
        <v>81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</row>
    <row r="63" spans="1:40" x14ac:dyDescent="0.2">
      <c r="A63" s="74" t="s">
        <v>74</v>
      </c>
    </row>
    <row r="64" spans="1:40" x14ac:dyDescent="0.2">
      <c r="A64" s="74" t="s">
        <v>84</v>
      </c>
    </row>
    <row r="66" spans="1:1" x14ac:dyDescent="0.2">
      <c r="A66" s="60" t="s">
        <v>40</v>
      </c>
    </row>
    <row r="67" spans="1:1" x14ac:dyDescent="0.2">
      <c r="A67" s="62" t="s">
        <v>80</v>
      </c>
    </row>
    <row r="69" spans="1:1" x14ac:dyDescent="0.2">
      <c r="A69" s="27" t="s">
        <v>41</v>
      </c>
    </row>
  </sheetData>
  <mergeCells count="1">
    <mergeCell ref="B5:T5"/>
  </mergeCells>
  <pageMargins left="0.39370078740157483" right="0.39370078740157483" top="0.62992125984251968" bottom="0.62992125984251968" header="0.19685039370078741" footer="0.39370078740157483"/>
  <pageSetup paperSize="8" scale="76" orientation="landscape" r:id="rId1"/>
  <headerFooter>
    <oddHeader>&amp;C&amp;Z&amp;F &amp;A</oddHeader>
    <oddFooter>&amp;C&amp;D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9"/>
  <sheetViews>
    <sheetView zoomScaleNormal="100" workbookViewId="0">
      <pane xSplit="1" ySplit="7" topLeftCell="B8" activePane="bottomRight" state="frozen"/>
      <selection activeCell="B41" sqref="B41"/>
      <selection pane="topRight" activeCell="B41" sqref="B41"/>
      <selection pane="bottomLeft" activeCell="B41" sqref="B41"/>
      <selection pane="bottomRight"/>
    </sheetView>
  </sheetViews>
  <sheetFormatPr defaultColWidth="9.140625" defaultRowHeight="12.75" x14ac:dyDescent="0.2"/>
  <cols>
    <col min="1" max="1" width="59.5703125" style="15" bestFit="1" customWidth="1"/>
    <col min="2" max="16" width="10.7109375" style="15" customWidth="1"/>
    <col min="17" max="17" width="11.5703125" style="30" customWidth="1"/>
    <col min="18" max="241" width="10.7109375" style="15" customWidth="1"/>
    <col min="242" max="16384" width="9.140625" style="15"/>
  </cols>
  <sheetData>
    <row r="1" spans="1:20" customFormat="1" ht="12.75" customHeight="1" x14ac:dyDescent="0.25">
      <c r="A1" s="1" t="s">
        <v>53</v>
      </c>
      <c r="B1" s="2"/>
      <c r="C1" s="2"/>
      <c r="D1" s="2"/>
      <c r="E1" s="2"/>
      <c r="Q1" s="3"/>
    </row>
    <row r="2" spans="1:20" customFormat="1" ht="12.75" customHeight="1" x14ac:dyDescent="0.25">
      <c r="A2" s="4" t="s">
        <v>71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20" customFormat="1" ht="12.75" customHeight="1" x14ac:dyDescent="0.25">
      <c r="A3" s="6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20" customFormat="1" ht="12.75" customHeight="1" x14ac:dyDescent="0.25">
      <c r="A4" s="6" t="s">
        <v>54</v>
      </c>
      <c r="B4" s="7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0"/>
      <c r="Q4" s="3"/>
    </row>
    <row r="5" spans="1:20" customFormat="1" ht="12.75" customHeight="1" x14ac:dyDescent="0.25">
      <c r="A5" s="11"/>
      <c r="B5" s="78" t="s">
        <v>3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</row>
    <row r="6" spans="1:20" ht="76.5" customHeight="1" x14ac:dyDescent="0.2">
      <c r="A6" s="12"/>
      <c r="B6" s="13" t="s">
        <v>73</v>
      </c>
      <c r="C6" s="13" t="s">
        <v>4</v>
      </c>
      <c r="D6" s="13" t="s">
        <v>5</v>
      </c>
      <c r="E6" s="13" t="s">
        <v>6</v>
      </c>
      <c r="F6" s="13" t="s">
        <v>7</v>
      </c>
      <c r="G6" s="13" t="s">
        <v>8</v>
      </c>
      <c r="H6" s="13" t="s">
        <v>9</v>
      </c>
      <c r="I6" s="13" t="s">
        <v>10</v>
      </c>
      <c r="J6" s="13" t="s">
        <v>11</v>
      </c>
      <c r="K6" s="13" t="s">
        <v>75</v>
      </c>
      <c r="L6" s="13" t="s">
        <v>12</v>
      </c>
      <c r="M6" s="13" t="s">
        <v>13</v>
      </c>
      <c r="N6" s="13" t="s">
        <v>14</v>
      </c>
      <c r="O6" s="13" t="s">
        <v>15</v>
      </c>
      <c r="P6" s="13" t="s">
        <v>76</v>
      </c>
      <c r="Q6" s="13" t="s">
        <v>85</v>
      </c>
      <c r="R6" s="13" t="s">
        <v>68</v>
      </c>
      <c r="S6" s="13" t="s">
        <v>16</v>
      </c>
      <c r="T6" s="14" t="s">
        <v>17</v>
      </c>
    </row>
    <row r="7" spans="1:20" x14ac:dyDescent="0.2">
      <c r="A7" s="16"/>
      <c r="B7" s="17" t="s">
        <v>18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9"/>
      <c r="O7" s="18"/>
      <c r="P7" s="20"/>
      <c r="Q7" s="21"/>
      <c r="R7" s="20"/>
      <c r="S7" s="20"/>
      <c r="T7" s="20"/>
    </row>
    <row r="8" spans="1:20" s="27" customFormat="1" ht="11.25" x14ac:dyDescent="0.2">
      <c r="A8" s="22" t="s">
        <v>19</v>
      </c>
      <c r="B8" s="23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5"/>
      <c r="O8" s="24"/>
      <c r="P8" s="26"/>
      <c r="Q8" s="26"/>
      <c r="R8" s="26"/>
      <c r="S8" s="26"/>
      <c r="T8" s="26"/>
    </row>
    <row r="9" spans="1:20" x14ac:dyDescent="0.2">
      <c r="A9" s="28" t="s">
        <v>20</v>
      </c>
      <c r="G9" s="29"/>
    </row>
    <row r="10" spans="1:20" x14ac:dyDescent="0.2">
      <c r="A10" s="68" t="s">
        <v>21</v>
      </c>
      <c r="B10" s="34">
        <v>273857</v>
      </c>
      <c r="C10" s="34">
        <v>81621</v>
      </c>
      <c r="D10" s="34">
        <v>46</v>
      </c>
      <c r="E10" s="34">
        <v>1180</v>
      </c>
      <c r="F10" s="34">
        <v>903</v>
      </c>
      <c r="G10" s="34">
        <v>7</v>
      </c>
      <c r="H10" s="34">
        <v>732</v>
      </c>
      <c r="I10" s="34">
        <v>945</v>
      </c>
      <c r="J10" s="34">
        <v>49</v>
      </c>
      <c r="K10" s="34">
        <v>1476</v>
      </c>
      <c r="L10" s="34">
        <v>3433</v>
      </c>
      <c r="M10" s="34">
        <v>50422</v>
      </c>
      <c r="N10" s="34">
        <v>226</v>
      </c>
      <c r="O10" s="34">
        <v>67915</v>
      </c>
      <c r="P10" s="34">
        <v>7890</v>
      </c>
      <c r="Q10" s="34">
        <v>201028</v>
      </c>
      <c r="R10" s="34">
        <v>691730</v>
      </c>
      <c r="S10" s="34">
        <v>0</v>
      </c>
      <c r="T10" s="34">
        <v>691730</v>
      </c>
    </row>
    <row r="11" spans="1:20" ht="3.95" customHeight="1" x14ac:dyDescent="0.2">
      <c r="A11" s="68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</row>
    <row r="12" spans="1:20" x14ac:dyDescent="0.2">
      <c r="A12" s="68" t="s">
        <v>22</v>
      </c>
      <c r="B12" s="36">
        <v>137203</v>
      </c>
      <c r="C12" s="36">
        <v>147970</v>
      </c>
      <c r="D12" s="36">
        <v>16</v>
      </c>
      <c r="E12" s="36">
        <v>4766</v>
      </c>
      <c r="F12" s="36">
        <v>14</v>
      </c>
      <c r="G12" s="36">
        <v>0</v>
      </c>
      <c r="H12" s="36">
        <v>28</v>
      </c>
      <c r="I12" s="36">
        <v>474</v>
      </c>
      <c r="J12" s="36">
        <v>42</v>
      </c>
      <c r="K12" s="36">
        <v>290</v>
      </c>
      <c r="L12" s="36">
        <v>1850</v>
      </c>
      <c r="M12" s="36">
        <v>22198</v>
      </c>
      <c r="N12" s="36">
        <v>5</v>
      </c>
      <c r="O12" s="36">
        <v>27892</v>
      </c>
      <c r="P12" s="36">
        <v>7921</v>
      </c>
      <c r="Q12" s="36">
        <v>264825</v>
      </c>
      <c r="R12" s="36">
        <v>615493</v>
      </c>
      <c r="S12" s="36">
        <v>0</v>
      </c>
      <c r="T12" s="36">
        <v>615493</v>
      </c>
    </row>
    <row r="13" spans="1:20" ht="3.95" customHeight="1" x14ac:dyDescent="0.2">
      <c r="A13" s="3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</row>
    <row r="14" spans="1:20" x14ac:dyDescent="0.2">
      <c r="A14" s="41" t="s">
        <v>23</v>
      </c>
      <c r="B14" s="34">
        <v>411060</v>
      </c>
      <c r="C14" s="34">
        <v>229591</v>
      </c>
      <c r="D14" s="34">
        <v>62</v>
      </c>
      <c r="E14" s="34">
        <v>5946</v>
      </c>
      <c r="F14" s="34">
        <v>917</v>
      </c>
      <c r="G14" s="34">
        <v>7</v>
      </c>
      <c r="H14" s="34">
        <v>760</v>
      </c>
      <c r="I14" s="34">
        <v>1419</v>
      </c>
      <c r="J14" s="34">
        <v>91</v>
      </c>
      <c r="K14" s="34">
        <v>1766</v>
      </c>
      <c r="L14" s="34">
        <v>5283</v>
      </c>
      <c r="M14" s="34">
        <v>72619</v>
      </c>
      <c r="N14" s="34">
        <v>231</v>
      </c>
      <c r="O14" s="34">
        <v>95807</v>
      </c>
      <c r="P14" s="34">
        <v>15811</v>
      </c>
      <c r="Q14" s="34">
        <v>465853</v>
      </c>
      <c r="R14" s="34">
        <v>1307223</v>
      </c>
      <c r="S14" s="34">
        <v>0</v>
      </c>
      <c r="T14" s="34">
        <v>1307223</v>
      </c>
    </row>
    <row r="15" spans="1:20" ht="3.95" customHeight="1" x14ac:dyDescent="0.2"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</row>
    <row r="16" spans="1:20" x14ac:dyDescent="0.2">
      <c r="A16" s="28" t="s">
        <v>24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</row>
    <row r="17" spans="1:20" x14ac:dyDescent="0.2">
      <c r="A17" s="68" t="s">
        <v>25</v>
      </c>
      <c r="B17" s="34">
        <v>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1557</v>
      </c>
      <c r="N17" s="34">
        <v>0</v>
      </c>
      <c r="O17" s="34">
        <v>0</v>
      </c>
      <c r="P17" s="34">
        <v>0</v>
      </c>
      <c r="Q17" s="34">
        <v>0</v>
      </c>
      <c r="R17" s="34">
        <v>1557</v>
      </c>
      <c r="S17" s="34">
        <v>1616</v>
      </c>
      <c r="T17" s="34">
        <v>3173</v>
      </c>
    </row>
    <row r="18" spans="1:20" ht="3.95" customHeight="1" x14ac:dyDescent="0.2">
      <c r="A18" s="33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</row>
    <row r="19" spans="1:20" s="27" customFormat="1" ht="11.25" x14ac:dyDescent="0.2">
      <c r="A19" s="68" t="s">
        <v>26</v>
      </c>
      <c r="B19" s="34">
        <v>27185</v>
      </c>
      <c r="C19" s="34">
        <v>10709</v>
      </c>
      <c r="D19" s="34">
        <v>4409</v>
      </c>
      <c r="E19" s="34">
        <v>8588</v>
      </c>
      <c r="F19" s="34">
        <v>11</v>
      </c>
      <c r="G19" s="34">
        <v>10625</v>
      </c>
      <c r="H19" s="34" t="s">
        <v>77</v>
      </c>
      <c r="I19" s="34" t="s">
        <v>77</v>
      </c>
      <c r="J19" s="34">
        <v>1907</v>
      </c>
      <c r="K19" s="34" t="s">
        <v>77</v>
      </c>
      <c r="L19" s="34">
        <v>12207</v>
      </c>
      <c r="M19" s="34">
        <v>20757</v>
      </c>
      <c r="N19" s="34">
        <v>784</v>
      </c>
      <c r="O19" s="34">
        <v>889</v>
      </c>
      <c r="P19" s="34">
        <v>4594</v>
      </c>
      <c r="Q19" s="34">
        <v>111403</v>
      </c>
      <c r="R19" s="34">
        <v>219226</v>
      </c>
      <c r="S19" s="34">
        <v>20795</v>
      </c>
      <c r="T19" s="34">
        <v>240021</v>
      </c>
    </row>
    <row r="20" spans="1:20" s="27" customFormat="1" ht="3.95" customHeight="1" x14ac:dyDescent="0.2">
      <c r="A20" s="33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</row>
    <row r="21" spans="1:20" s="27" customFormat="1" ht="11.25" x14ac:dyDescent="0.2">
      <c r="A21" s="68" t="s">
        <v>27</v>
      </c>
      <c r="B21" s="34">
        <v>2264</v>
      </c>
      <c r="C21" s="34">
        <v>5601</v>
      </c>
      <c r="D21" s="34">
        <v>16873</v>
      </c>
      <c r="E21" s="34">
        <v>49481</v>
      </c>
      <c r="F21" s="34">
        <v>1</v>
      </c>
      <c r="G21" s="34">
        <v>14515</v>
      </c>
      <c r="H21" s="34" t="s">
        <v>77</v>
      </c>
      <c r="I21" s="34">
        <v>9762</v>
      </c>
      <c r="J21" s="34">
        <v>11408</v>
      </c>
      <c r="K21" s="34" t="s">
        <v>77</v>
      </c>
      <c r="L21" s="34">
        <v>15794</v>
      </c>
      <c r="M21" s="34">
        <v>6982</v>
      </c>
      <c r="N21" s="34">
        <v>16626</v>
      </c>
      <c r="O21" s="34">
        <v>1107</v>
      </c>
      <c r="P21" s="34">
        <v>174</v>
      </c>
      <c r="Q21" s="34">
        <v>14811</v>
      </c>
      <c r="R21" s="34">
        <v>166612</v>
      </c>
      <c r="S21" s="34">
        <v>124594</v>
      </c>
      <c r="T21" s="34">
        <v>291206</v>
      </c>
    </row>
    <row r="22" spans="1:20" ht="3.95" customHeight="1" x14ac:dyDescent="0.2"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</row>
    <row r="23" spans="1:20" s="27" customFormat="1" ht="11.25" x14ac:dyDescent="0.2">
      <c r="A23" s="68" t="s">
        <v>28</v>
      </c>
      <c r="B23" s="34">
        <v>95455</v>
      </c>
      <c r="C23" s="34">
        <v>63213</v>
      </c>
      <c r="D23" s="34">
        <v>2438</v>
      </c>
      <c r="E23" s="34">
        <v>305852</v>
      </c>
      <c r="F23" s="34">
        <v>6791</v>
      </c>
      <c r="G23" s="34">
        <v>496</v>
      </c>
      <c r="H23" s="34">
        <v>56970</v>
      </c>
      <c r="I23" s="34" t="s">
        <v>77</v>
      </c>
      <c r="J23" s="34">
        <v>27</v>
      </c>
      <c r="K23" s="34" t="s">
        <v>77</v>
      </c>
      <c r="L23" s="34">
        <v>125573</v>
      </c>
      <c r="M23" s="34">
        <v>15299</v>
      </c>
      <c r="N23" s="34">
        <v>0</v>
      </c>
      <c r="O23" s="34">
        <v>1254</v>
      </c>
      <c r="P23" s="34">
        <v>6363</v>
      </c>
      <c r="Q23" s="34">
        <v>541</v>
      </c>
      <c r="R23" s="34">
        <v>685310</v>
      </c>
      <c r="S23" s="34">
        <v>82571</v>
      </c>
      <c r="T23" s="34">
        <v>767881</v>
      </c>
    </row>
    <row r="24" spans="1:20" ht="3.95" customHeight="1" x14ac:dyDescent="0.2"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</row>
    <row r="25" spans="1:20" s="27" customFormat="1" ht="11.25" x14ac:dyDescent="0.2">
      <c r="A25" s="68" t="s">
        <v>29</v>
      </c>
      <c r="B25" s="34">
        <v>68633</v>
      </c>
      <c r="C25" s="34">
        <v>31175</v>
      </c>
      <c r="D25" s="34">
        <v>161</v>
      </c>
      <c r="E25" s="34">
        <v>423</v>
      </c>
      <c r="F25" s="34">
        <v>0</v>
      </c>
      <c r="G25" s="34">
        <v>18321</v>
      </c>
      <c r="H25" s="34">
        <v>2172</v>
      </c>
      <c r="I25" s="34">
        <v>4215</v>
      </c>
      <c r="J25" s="34">
        <v>21228</v>
      </c>
      <c r="K25" s="34">
        <v>1188</v>
      </c>
      <c r="L25" s="34">
        <v>134195</v>
      </c>
      <c r="M25" s="34">
        <v>46255</v>
      </c>
      <c r="N25" s="34">
        <v>7848</v>
      </c>
      <c r="O25" s="34">
        <v>10275</v>
      </c>
      <c r="P25" s="34">
        <v>6542</v>
      </c>
      <c r="Q25" s="34">
        <v>446944</v>
      </c>
      <c r="R25" s="34">
        <v>799575</v>
      </c>
      <c r="S25" s="34">
        <v>63104</v>
      </c>
      <c r="T25" s="34">
        <v>862679</v>
      </c>
    </row>
    <row r="26" spans="1:20" ht="3.95" customHeight="1" x14ac:dyDescent="0.2"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</row>
    <row r="27" spans="1:20" s="27" customFormat="1" ht="11.25" x14ac:dyDescent="0.2">
      <c r="A27" s="68" t="s">
        <v>30</v>
      </c>
      <c r="B27" s="34">
        <v>11602</v>
      </c>
      <c r="C27" s="34">
        <v>1116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12741</v>
      </c>
      <c r="J27" s="34">
        <v>11910</v>
      </c>
      <c r="K27" s="34">
        <v>0</v>
      </c>
      <c r="L27" s="34">
        <v>0</v>
      </c>
      <c r="M27" s="34">
        <v>0</v>
      </c>
      <c r="N27" s="34">
        <v>4331</v>
      </c>
      <c r="O27" s="34">
        <v>312</v>
      </c>
      <c r="P27" s="34">
        <v>0</v>
      </c>
      <c r="Q27" s="34">
        <v>91850</v>
      </c>
      <c r="R27" s="34">
        <v>133862</v>
      </c>
      <c r="S27" s="34">
        <v>0</v>
      </c>
      <c r="T27" s="34">
        <v>133862</v>
      </c>
    </row>
    <row r="28" spans="1:20" ht="3.95" customHeight="1" x14ac:dyDescent="0.2"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</row>
    <row r="29" spans="1:20" s="27" customFormat="1" ht="11.25" x14ac:dyDescent="0.2">
      <c r="A29" s="68" t="s">
        <v>69</v>
      </c>
      <c r="B29" s="34">
        <v>0</v>
      </c>
      <c r="C29" s="34">
        <v>0</v>
      </c>
      <c r="D29" s="34">
        <v>1684</v>
      </c>
      <c r="E29" s="34">
        <v>21009</v>
      </c>
      <c r="F29" s="34">
        <v>0</v>
      </c>
      <c r="G29" s="34">
        <v>659</v>
      </c>
      <c r="H29" s="34">
        <v>0</v>
      </c>
      <c r="I29" s="34">
        <v>0</v>
      </c>
      <c r="J29" s="34">
        <v>317</v>
      </c>
      <c r="K29" s="34">
        <v>0</v>
      </c>
      <c r="L29" s="34">
        <v>0</v>
      </c>
      <c r="M29" s="34">
        <v>2935</v>
      </c>
      <c r="N29" s="34">
        <v>214</v>
      </c>
      <c r="O29" s="34">
        <v>180</v>
      </c>
      <c r="P29" s="34">
        <v>0</v>
      </c>
      <c r="Q29" s="34">
        <v>0</v>
      </c>
      <c r="R29" s="34">
        <v>26998</v>
      </c>
      <c r="S29" s="34">
        <v>19196</v>
      </c>
      <c r="T29" s="34">
        <v>46194</v>
      </c>
    </row>
    <row r="30" spans="1:20" ht="3.95" customHeight="1" x14ac:dyDescent="0.2"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</row>
    <row r="31" spans="1:20" s="27" customFormat="1" ht="11.25" x14ac:dyDescent="0.2">
      <c r="A31" s="68" t="s">
        <v>32</v>
      </c>
      <c r="B31" s="36">
        <v>52099</v>
      </c>
      <c r="C31" s="36">
        <v>4130</v>
      </c>
      <c r="D31" s="36">
        <v>1</v>
      </c>
      <c r="E31" s="36">
        <v>1840</v>
      </c>
      <c r="F31" s="36">
        <v>0</v>
      </c>
      <c r="G31" s="36">
        <v>52</v>
      </c>
      <c r="H31" s="36">
        <v>4778</v>
      </c>
      <c r="I31" s="36">
        <v>6909</v>
      </c>
      <c r="J31" s="36">
        <v>48</v>
      </c>
      <c r="K31" s="36">
        <v>1524</v>
      </c>
      <c r="L31" s="36">
        <v>12595</v>
      </c>
      <c r="M31" s="36">
        <v>12958</v>
      </c>
      <c r="N31" s="36">
        <v>1220</v>
      </c>
      <c r="O31" s="36">
        <v>1075</v>
      </c>
      <c r="P31" s="36">
        <v>295</v>
      </c>
      <c r="Q31" s="36">
        <v>0</v>
      </c>
      <c r="R31" s="36">
        <v>99523</v>
      </c>
      <c r="S31" s="36">
        <v>7582</v>
      </c>
      <c r="T31" s="36">
        <v>107105</v>
      </c>
    </row>
    <row r="32" spans="1:20" ht="3.95" customHeight="1" x14ac:dyDescent="0.2"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</row>
    <row r="33" spans="1:21" s="45" customFormat="1" ht="11.25" x14ac:dyDescent="0.2">
      <c r="A33" s="41" t="s">
        <v>33</v>
      </c>
      <c r="B33" s="34">
        <v>257238</v>
      </c>
      <c r="C33" s="34">
        <v>115944</v>
      </c>
      <c r="D33" s="34">
        <v>25566</v>
      </c>
      <c r="E33" s="34">
        <v>387194</v>
      </c>
      <c r="F33" s="34">
        <v>6803</v>
      </c>
      <c r="G33" s="34">
        <v>44668</v>
      </c>
      <c r="H33" s="34">
        <v>66057</v>
      </c>
      <c r="I33" s="34">
        <v>38277</v>
      </c>
      <c r="J33" s="34">
        <v>46845</v>
      </c>
      <c r="K33" s="34">
        <v>7334</v>
      </c>
      <c r="L33" s="34">
        <v>300364</v>
      </c>
      <c r="M33" s="34">
        <v>106743</v>
      </c>
      <c r="N33" s="34">
        <v>31023</v>
      </c>
      <c r="O33" s="34">
        <v>15091</v>
      </c>
      <c r="P33" s="34">
        <v>17968</v>
      </c>
      <c r="Q33" s="34">
        <v>665549</v>
      </c>
      <c r="R33" s="34">
        <v>2132664</v>
      </c>
      <c r="S33" s="34">
        <v>319458</v>
      </c>
      <c r="T33" s="34">
        <v>2452122</v>
      </c>
    </row>
    <row r="34" spans="1:21" ht="3.95" customHeight="1" x14ac:dyDescent="0.2"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</row>
    <row r="35" spans="1:21" s="46" customFormat="1" ht="11.25" x14ac:dyDescent="0.2">
      <c r="A35" s="41" t="s">
        <v>34</v>
      </c>
      <c r="B35" s="34">
        <v>668298</v>
      </c>
      <c r="C35" s="34">
        <v>345535</v>
      </c>
      <c r="D35" s="34">
        <v>25628</v>
      </c>
      <c r="E35" s="34">
        <v>393140</v>
      </c>
      <c r="F35" s="34">
        <v>7720</v>
      </c>
      <c r="G35" s="34">
        <v>44675</v>
      </c>
      <c r="H35" s="34">
        <v>66817</v>
      </c>
      <c r="I35" s="34">
        <v>39696</v>
      </c>
      <c r="J35" s="34">
        <v>46936</v>
      </c>
      <c r="K35" s="34">
        <v>9100</v>
      </c>
      <c r="L35" s="34">
        <v>305647</v>
      </c>
      <c r="M35" s="34">
        <v>179362</v>
      </c>
      <c r="N35" s="34">
        <v>31254</v>
      </c>
      <c r="O35" s="34">
        <v>110898</v>
      </c>
      <c r="P35" s="34">
        <v>33779</v>
      </c>
      <c r="Q35" s="34">
        <v>1131402</v>
      </c>
      <c r="R35" s="34">
        <v>3439887</v>
      </c>
      <c r="S35" s="34">
        <v>319458</v>
      </c>
      <c r="T35" s="34">
        <v>3759345</v>
      </c>
    </row>
    <row r="36" spans="1:21" ht="3.95" customHeight="1" x14ac:dyDescent="0.2"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38"/>
      <c r="T36" s="35"/>
    </row>
    <row r="37" spans="1:21" x14ac:dyDescent="0.2">
      <c r="A37" s="47" t="s">
        <v>35</v>
      </c>
      <c r="B37" s="48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50"/>
      <c r="O37" s="49"/>
      <c r="P37" s="51"/>
      <c r="Q37" s="52"/>
      <c r="R37" s="53"/>
      <c r="S37" s="53"/>
      <c r="T37" s="54"/>
    </row>
    <row r="38" spans="1:21" s="32" customFormat="1" x14ac:dyDescent="0.2">
      <c r="A38" s="41" t="s">
        <v>36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6"/>
      <c r="Q38" s="57"/>
      <c r="T38" s="35"/>
    </row>
    <row r="39" spans="1:21" s="27" customFormat="1" ht="11.25" x14ac:dyDescent="0.2">
      <c r="A39" s="68" t="s">
        <v>25</v>
      </c>
      <c r="B39" s="34">
        <v>0</v>
      </c>
      <c r="C39" s="34">
        <v>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1616</v>
      </c>
      <c r="N39" s="34">
        <v>0</v>
      </c>
      <c r="O39" s="34">
        <v>0</v>
      </c>
      <c r="P39" s="34">
        <v>0</v>
      </c>
      <c r="Q39" s="34">
        <v>0</v>
      </c>
      <c r="R39" s="34">
        <v>1616</v>
      </c>
      <c r="S39" s="34">
        <v>1557</v>
      </c>
      <c r="T39" s="34">
        <v>3173</v>
      </c>
    </row>
    <row r="40" spans="1:21" ht="3.95" customHeight="1" x14ac:dyDescent="0.2"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</row>
    <row r="41" spans="1:21" s="27" customFormat="1" ht="11.25" x14ac:dyDescent="0.2">
      <c r="A41" s="68" t="s">
        <v>26</v>
      </c>
      <c r="B41" s="34">
        <v>0</v>
      </c>
      <c r="C41" s="34">
        <v>0</v>
      </c>
      <c r="D41" s="34">
        <v>19615</v>
      </c>
      <c r="E41" s="34">
        <v>206670</v>
      </c>
      <c r="F41" s="34">
        <v>7449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233734</v>
      </c>
      <c r="S41" s="34">
        <v>6288</v>
      </c>
      <c r="T41" s="34">
        <v>240022</v>
      </c>
      <c r="U41" s="43"/>
    </row>
    <row r="42" spans="1:21" ht="3.95" customHeight="1" x14ac:dyDescent="0.2"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</row>
    <row r="43" spans="1:21" s="27" customFormat="1" ht="11.25" x14ac:dyDescent="0.2">
      <c r="A43" s="68" t="s">
        <v>27</v>
      </c>
      <c r="B43" s="34">
        <v>21698</v>
      </c>
      <c r="C43" s="34">
        <v>1873</v>
      </c>
      <c r="D43" s="34">
        <v>0</v>
      </c>
      <c r="E43" s="34">
        <v>76906</v>
      </c>
      <c r="F43" s="34">
        <v>0</v>
      </c>
      <c r="G43" s="34">
        <v>0</v>
      </c>
      <c r="H43" s="34">
        <v>43980</v>
      </c>
      <c r="I43" s="34">
        <v>4</v>
      </c>
      <c r="J43" s="34">
        <v>0</v>
      </c>
      <c r="K43" s="34">
        <v>24</v>
      </c>
      <c r="L43" s="34">
        <v>37092</v>
      </c>
      <c r="M43" s="34">
        <v>66655</v>
      </c>
      <c r="N43" s="34">
        <v>0</v>
      </c>
      <c r="O43" s="34">
        <v>3851</v>
      </c>
      <c r="P43" s="34">
        <v>1</v>
      </c>
      <c r="Q43" s="34">
        <v>0</v>
      </c>
      <c r="R43" s="34">
        <v>252084</v>
      </c>
      <c r="S43" s="34">
        <v>39122</v>
      </c>
      <c r="T43" s="34">
        <v>291206</v>
      </c>
      <c r="U43" s="43"/>
    </row>
    <row r="44" spans="1:21" ht="3.95" customHeight="1" x14ac:dyDescent="0.2"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</row>
    <row r="45" spans="1:21" s="27" customFormat="1" ht="11.25" x14ac:dyDescent="0.2">
      <c r="A45" s="68" t="s">
        <v>28</v>
      </c>
      <c r="B45" s="34">
        <v>284629</v>
      </c>
      <c r="C45" s="34">
        <v>112273</v>
      </c>
      <c r="D45" s="34">
        <v>2607</v>
      </c>
      <c r="E45" s="34">
        <v>60756</v>
      </c>
      <c r="F45" s="34">
        <v>0</v>
      </c>
      <c r="G45" s="34">
        <v>0</v>
      </c>
      <c r="H45" s="34">
        <v>18227</v>
      </c>
      <c r="I45" s="34">
        <v>422</v>
      </c>
      <c r="J45" s="34">
        <v>0</v>
      </c>
      <c r="K45" s="34">
        <v>4036</v>
      </c>
      <c r="L45" s="34">
        <v>115666</v>
      </c>
      <c r="M45" s="34">
        <v>10438</v>
      </c>
      <c r="N45" s="34">
        <v>0</v>
      </c>
      <c r="O45" s="34">
        <v>3991</v>
      </c>
      <c r="P45" s="34">
        <v>3503</v>
      </c>
      <c r="Q45" s="34">
        <v>133770</v>
      </c>
      <c r="R45" s="34">
        <v>750319</v>
      </c>
      <c r="S45" s="34">
        <v>17563</v>
      </c>
      <c r="T45" s="34">
        <v>767882</v>
      </c>
      <c r="U45" s="43"/>
    </row>
    <row r="46" spans="1:21" ht="3.95" customHeight="1" x14ac:dyDescent="0.2"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</row>
    <row r="47" spans="1:21" s="27" customFormat="1" ht="11.25" x14ac:dyDescent="0.2">
      <c r="A47" s="68" t="s">
        <v>29</v>
      </c>
      <c r="B47" s="34">
        <v>304432</v>
      </c>
      <c r="C47" s="34">
        <v>228041</v>
      </c>
      <c r="D47" s="34">
        <v>2676</v>
      </c>
      <c r="E47" s="34">
        <v>25432</v>
      </c>
      <c r="F47" s="34">
        <v>271</v>
      </c>
      <c r="G47" s="34">
        <v>44730</v>
      </c>
      <c r="H47" s="34">
        <v>4281</v>
      </c>
      <c r="I47" s="34">
        <v>14461</v>
      </c>
      <c r="J47" s="34">
        <v>2723</v>
      </c>
      <c r="K47" s="34">
        <v>2798</v>
      </c>
      <c r="L47" s="34">
        <v>147886</v>
      </c>
      <c r="M47" s="34">
        <v>0</v>
      </c>
      <c r="N47" s="34">
        <v>0</v>
      </c>
      <c r="O47" s="34">
        <v>0</v>
      </c>
      <c r="P47" s="34">
        <v>23782</v>
      </c>
      <c r="Q47" s="34">
        <v>0</v>
      </c>
      <c r="R47" s="34">
        <v>801513</v>
      </c>
      <c r="S47" s="34">
        <v>61165</v>
      </c>
      <c r="T47" s="34">
        <v>862678</v>
      </c>
    </row>
    <row r="48" spans="1:21" ht="3.95" customHeight="1" x14ac:dyDescent="0.2"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</row>
    <row r="49" spans="1:20" s="27" customFormat="1" ht="11.25" x14ac:dyDescent="0.2">
      <c r="A49" s="68" t="s">
        <v>30</v>
      </c>
      <c r="B49" s="34">
        <v>0</v>
      </c>
      <c r="C49" s="34">
        <v>0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4">
        <v>24381</v>
      </c>
      <c r="J49" s="34">
        <v>44194</v>
      </c>
      <c r="K49" s="34">
        <v>0</v>
      </c>
      <c r="L49" s="34">
        <v>0</v>
      </c>
      <c r="M49" s="34">
        <v>11921</v>
      </c>
      <c r="N49" s="34">
        <v>36408</v>
      </c>
      <c r="O49" s="34">
        <v>0</v>
      </c>
      <c r="P49" s="34">
        <v>0</v>
      </c>
      <c r="Q49" s="34">
        <v>0</v>
      </c>
      <c r="R49" s="34">
        <v>116904</v>
      </c>
      <c r="S49" s="34">
        <v>16957</v>
      </c>
      <c r="T49" s="34">
        <v>133861</v>
      </c>
    </row>
    <row r="50" spans="1:20" ht="3.95" customHeight="1" x14ac:dyDescent="0.2"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</row>
    <row r="51" spans="1:20" s="27" customFormat="1" ht="11.25" x14ac:dyDescent="0.2">
      <c r="A51" s="68" t="s">
        <v>69</v>
      </c>
      <c r="B51" s="34">
        <v>0</v>
      </c>
      <c r="C51" s="34">
        <v>0</v>
      </c>
      <c r="D51" s="34">
        <v>422</v>
      </c>
      <c r="E51" s="34">
        <v>24846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842</v>
      </c>
      <c r="N51" s="34">
        <v>3</v>
      </c>
      <c r="O51" s="34">
        <v>511</v>
      </c>
      <c r="P51" s="34">
        <v>0</v>
      </c>
      <c r="Q51" s="34">
        <v>0</v>
      </c>
      <c r="R51" s="34">
        <v>26624</v>
      </c>
      <c r="S51" s="34">
        <v>19570</v>
      </c>
      <c r="T51" s="34">
        <v>46194</v>
      </c>
    </row>
    <row r="52" spans="1:20" ht="3.95" customHeight="1" x14ac:dyDescent="0.2"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</row>
    <row r="53" spans="1:20" s="27" customFormat="1" ht="11.25" x14ac:dyDescent="0.2">
      <c r="A53" s="68" t="s">
        <v>37</v>
      </c>
      <c r="B53" s="36">
        <v>52926</v>
      </c>
      <c r="C53" s="36">
        <v>3351</v>
      </c>
      <c r="D53" s="36">
        <v>327</v>
      </c>
      <c r="E53" s="36">
        <v>6224</v>
      </c>
      <c r="F53" s="36">
        <v>0</v>
      </c>
      <c r="G53" s="36">
        <v>0</v>
      </c>
      <c r="H53" s="36">
        <v>483</v>
      </c>
      <c r="I53" s="36">
        <v>945</v>
      </c>
      <c r="J53" s="36">
        <v>0</v>
      </c>
      <c r="K53" s="36">
        <v>1496</v>
      </c>
      <c r="L53" s="36">
        <v>7837</v>
      </c>
      <c r="M53" s="36">
        <v>15752</v>
      </c>
      <c r="N53" s="36">
        <v>2954</v>
      </c>
      <c r="O53" s="36">
        <v>2327</v>
      </c>
      <c r="P53" s="36">
        <v>458</v>
      </c>
      <c r="Q53" s="36">
        <v>0</v>
      </c>
      <c r="R53" s="36">
        <v>95081</v>
      </c>
      <c r="S53" s="36">
        <v>12024</v>
      </c>
      <c r="T53" s="36">
        <v>107105</v>
      </c>
    </row>
    <row r="54" spans="1:20" ht="3.95" customHeight="1" x14ac:dyDescent="0.2"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</row>
    <row r="55" spans="1:20" s="45" customFormat="1" ht="11.25" x14ac:dyDescent="0.2">
      <c r="A55" s="41" t="s">
        <v>38</v>
      </c>
      <c r="B55" s="34">
        <v>663685</v>
      </c>
      <c r="C55" s="34">
        <v>345538</v>
      </c>
      <c r="D55" s="34">
        <v>25647</v>
      </c>
      <c r="E55" s="34">
        <v>400835</v>
      </c>
      <c r="F55" s="34">
        <v>7720</v>
      </c>
      <c r="G55" s="34">
        <v>44730</v>
      </c>
      <c r="H55" s="34">
        <v>66971</v>
      </c>
      <c r="I55" s="34">
        <v>40213</v>
      </c>
      <c r="J55" s="34">
        <v>46917</v>
      </c>
      <c r="K55" s="34">
        <v>8354</v>
      </c>
      <c r="L55" s="34">
        <v>308481</v>
      </c>
      <c r="M55" s="34">
        <v>107225</v>
      </c>
      <c r="N55" s="34">
        <v>39365</v>
      </c>
      <c r="O55" s="34">
        <v>10680</v>
      </c>
      <c r="P55" s="34">
        <v>27744</v>
      </c>
      <c r="Q55" s="34">
        <v>133770</v>
      </c>
      <c r="R55" s="34">
        <v>2277874</v>
      </c>
      <c r="S55" s="34">
        <v>174246</v>
      </c>
      <c r="T55" s="34">
        <v>2452120</v>
      </c>
    </row>
    <row r="56" spans="1:20" ht="3.95" customHeight="1" x14ac:dyDescent="0.2"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</row>
    <row r="57" spans="1:20" s="45" customFormat="1" ht="11.25" x14ac:dyDescent="0.2">
      <c r="A57" s="41" t="s">
        <v>39</v>
      </c>
      <c r="B57" s="34">
        <v>4617</v>
      </c>
      <c r="C57" s="34">
        <v>0</v>
      </c>
      <c r="D57" s="34">
        <v>0</v>
      </c>
      <c r="E57" s="34">
        <v>-7728</v>
      </c>
      <c r="F57" s="34">
        <v>0</v>
      </c>
      <c r="G57" s="34">
        <v>0</v>
      </c>
      <c r="H57" s="34">
        <v>-153</v>
      </c>
      <c r="I57" s="34">
        <v>-305</v>
      </c>
      <c r="J57" s="34">
        <v>0</v>
      </c>
      <c r="K57" s="34">
        <v>0</v>
      </c>
      <c r="L57" s="34">
        <v>-2833</v>
      </c>
      <c r="M57" s="34">
        <v>72135</v>
      </c>
      <c r="N57" s="34">
        <v>-8111</v>
      </c>
      <c r="O57" s="34">
        <v>100218</v>
      </c>
      <c r="P57" s="34">
        <v>6035</v>
      </c>
      <c r="Q57" s="34">
        <v>997632</v>
      </c>
      <c r="R57" s="34">
        <v>1161507</v>
      </c>
      <c r="S57" s="34">
        <v>145206</v>
      </c>
      <c r="T57" s="34"/>
    </row>
    <row r="58" spans="1:20" ht="3.95" customHeight="1" x14ac:dyDescent="0.2">
      <c r="Q58" s="15"/>
    </row>
    <row r="59" spans="1:20" s="46" customFormat="1" ht="11.25" x14ac:dyDescent="0.2">
      <c r="A59" s="59" t="s">
        <v>70</v>
      </c>
      <c r="B59" s="39">
        <v>668302</v>
      </c>
      <c r="C59" s="39">
        <v>345538</v>
      </c>
      <c r="D59" s="39">
        <v>25647</v>
      </c>
      <c r="E59" s="39">
        <v>393107</v>
      </c>
      <c r="F59" s="39">
        <v>7720</v>
      </c>
      <c r="G59" s="39">
        <v>44730</v>
      </c>
      <c r="H59" s="39">
        <v>66818</v>
      </c>
      <c r="I59" s="39">
        <v>39908</v>
      </c>
      <c r="J59" s="39">
        <v>46917</v>
      </c>
      <c r="K59" s="39">
        <v>8354</v>
      </c>
      <c r="L59" s="39">
        <v>305648</v>
      </c>
      <c r="M59" s="39">
        <v>179360</v>
      </c>
      <c r="N59" s="39">
        <v>31254</v>
      </c>
      <c r="O59" s="39">
        <v>110898</v>
      </c>
      <c r="P59" s="39">
        <v>33779</v>
      </c>
      <c r="Q59" s="39">
        <v>1131402</v>
      </c>
      <c r="R59" s="39">
        <v>3439381</v>
      </c>
      <c r="S59" s="39">
        <v>319452</v>
      </c>
      <c r="T59" s="39">
        <v>3758833</v>
      </c>
    </row>
    <row r="60" spans="1:20" x14ac:dyDescent="0.2">
      <c r="A60" s="74" t="s">
        <v>72</v>
      </c>
      <c r="B60" s="56"/>
      <c r="G60" s="61"/>
    </row>
    <row r="61" spans="1:20" x14ac:dyDescent="0.2">
      <c r="A61" s="74" t="s">
        <v>82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</row>
    <row r="62" spans="1:20" x14ac:dyDescent="0.2">
      <c r="A62" s="74" t="s">
        <v>81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</row>
    <row r="63" spans="1:20" x14ac:dyDescent="0.2">
      <c r="A63" s="74" t="s">
        <v>74</v>
      </c>
    </row>
    <row r="64" spans="1:20" x14ac:dyDescent="0.2">
      <c r="A64" s="74" t="s">
        <v>84</v>
      </c>
    </row>
    <row r="66" spans="1:1" x14ac:dyDescent="0.2">
      <c r="A66" s="60" t="s">
        <v>40</v>
      </c>
    </row>
    <row r="67" spans="1:1" x14ac:dyDescent="0.2">
      <c r="A67" s="62" t="s">
        <v>80</v>
      </c>
    </row>
    <row r="69" spans="1:1" x14ac:dyDescent="0.2">
      <c r="A69" s="27" t="s">
        <v>41</v>
      </c>
    </row>
  </sheetData>
  <mergeCells count="1">
    <mergeCell ref="B5:T5"/>
  </mergeCells>
  <pageMargins left="0.39370078740157483" right="0.39370078740157483" top="0.62992125984251968" bottom="0.62992125984251968" header="0.19685039370078741" footer="0.39370078740157483"/>
  <pageSetup paperSize="8" scale="76" orientation="landscape" r:id="rId1"/>
  <headerFooter>
    <oddHeader>&amp;C&amp;Z&amp;F &amp;A</oddHeader>
    <oddFooter>&amp;C&amp;D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9"/>
  <sheetViews>
    <sheetView zoomScaleNormal="100" workbookViewId="0">
      <pane xSplit="1" ySplit="7" topLeftCell="B8" activePane="bottomRight" state="frozen"/>
      <selection activeCell="B41" sqref="B41"/>
      <selection pane="topRight" activeCell="B41" sqref="B41"/>
      <selection pane="bottomLeft" activeCell="B41" sqref="B41"/>
      <selection pane="bottomRight"/>
    </sheetView>
  </sheetViews>
  <sheetFormatPr defaultColWidth="9.140625" defaultRowHeight="12.75" x14ac:dyDescent="0.2"/>
  <cols>
    <col min="1" max="1" width="59.5703125" style="15" bestFit="1" customWidth="1"/>
    <col min="2" max="16" width="10.7109375" style="15" customWidth="1"/>
    <col min="17" max="17" width="11.5703125" style="30" customWidth="1"/>
    <col min="18" max="240" width="10.7109375" style="15" customWidth="1"/>
    <col min="241" max="16384" width="9.140625" style="15"/>
  </cols>
  <sheetData>
    <row r="1" spans="1:20" customFormat="1" ht="12.75" customHeight="1" x14ac:dyDescent="0.25">
      <c r="A1" s="1" t="s">
        <v>0</v>
      </c>
      <c r="B1" s="2"/>
      <c r="C1" s="2"/>
      <c r="D1" s="2"/>
      <c r="E1" s="2"/>
      <c r="F1" s="2"/>
      <c r="G1" s="2"/>
      <c r="Q1" s="3"/>
    </row>
    <row r="2" spans="1:20" customFormat="1" ht="12.75" customHeight="1" x14ac:dyDescent="0.25">
      <c r="A2" s="4" t="s">
        <v>71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20" customFormat="1" ht="12.75" customHeight="1" x14ac:dyDescent="0.25">
      <c r="A3" s="6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20" customFormat="1" ht="12.75" customHeight="1" x14ac:dyDescent="0.25">
      <c r="A4" s="6" t="s">
        <v>2</v>
      </c>
      <c r="B4" s="7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0"/>
      <c r="Q4" s="3"/>
    </row>
    <row r="5" spans="1:20" customFormat="1" ht="12.75" customHeight="1" x14ac:dyDescent="0.25">
      <c r="A5" s="11"/>
      <c r="B5" s="78" t="s">
        <v>3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</row>
    <row r="6" spans="1:20" ht="76.5" customHeight="1" x14ac:dyDescent="0.2">
      <c r="A6" s="12"/>
      <c r="B6" s="13" t="s">
        <v>73</v>
      </c>
      <c r="C6" s="13" t="s">
        <v>4</v>
      </c>
      <c r="D6" s="13" t="s">
        <v>5</v>
      </c>
      <c r="E6" s="13" t="s">
        <v>6</v>
      </c>
      <c r="F6" s="13" t="s">
        <v>7</v>
      </c>
      <c r="G6" s="13" t="s">
        <v>8</v>
      </c>
      <c r="H6" s="13" t="s">
        <v>9</v>
      </c>
      <c r="I6" s="13" t="s">
        <v>10</v>
      </c>
      <c r="J6" s="13" t="s">
        <v>11</v>
      </c>
      <c r="K6" s="13" t="s">
        <v>75</v>
      </c>
      <c r="L6" s="13" t="s">
        <v>12</v>
      </c>
      <c r="M6" s="13" t="s">
        <v>13</v>
      </c>
      <c r="N6" s="13" t="s">
        <v>14</v>
      </c>
      <c r="O6" s="13" t="s">
        <v>15</v>
      </c>
      <c r="P6" s="13" t="s">
        <v>76</v>
      </c>
      <c r="Q6" s="13" t="s">
        <v>85</v>
      </c>
      <c r="R6" s="13" t="s">
        <v>68</v>
      </c>
      <c r="S6" s="13" t="s">
        <v>16</v>
      </c>
      <c r="T6" s="14" t="s">
        <v>17</v>
      </c>
    </row>
    <row r="7" spans="1:20" x14ac:dyDescent="0.2">
      <c r="A7" s="16"/>
      <c r="B7" s="17" t="s">
        <v>18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9"/>
      <c r="O7" s="18"/>
      <c r="P7" s="20"/>
      <c r="Q7" s="21"/>
      <c r="R7" s="20"/>
      <c r="S7" s="20"/>
      <c r="T7" s="20"/>
    </row>
    <row r="8" spans="1:20" s="27" customFormat="1" ht="11.25" x14ac:dyDescent="0.2">
      <c r="A8" s="22" t="s">
        <v>19</v>
      </c>
      <c r="B8" s="23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5"/>
      <c r="O8" s="24"/>
      <c r="P8" s="26"/>
      <c r="Q8" s="26"/>
      <c r="R8" s="26"/>
      <c r="S8" s="26"/>
      <c r="T8" s="26"/>
    </row>
    <row r="9" spans="1:20" x14ac:dyDescent="0.2">
      <c r="A9" s="28" t="s">
        <v>20</v>
      </c>
      <c r="I9" s="29"/>
    </row>
    <row r="10" spans="1:20" x14ac:dyDescent="0.2">
      <c r="A10" s="68" t="s">
        <v>21</v>
      </c>
      <c r="B10" s="34">
        <v>285446</v>
      </c>
      <c r="C10" s="34">
        <v>80368</v>
      </c>
      <c r="D10" s="34">
        <v>46</v>
      </c>
      <c r="E10" s="34">
        <v>1447</v>
      </c>
      <c r="F10" s="34">
        <v>612</v>
      </c>
      <c r="G10" s="34">
        <v>13</v>
      </c>
      <c r="H10" s="34">
        <v>817</v>
      </c>
      <c r="I10" s="34">
        <v>950</v>
      </c>
      <c r="J10" s="34">
        <v>54</v>
      </c>
      <c r="K10" s="34">
        <v>1604</v>
      </c>
      <c r="L10" s="34">
        <v>3827</v>
      </c>
      <c r="M10" s="34">
        <v>52981</v>
      </c>
      <c r="N10" s="34">
        <v>203</v>
      </c>
      <c r="O10" s="34">
        <v>70119</v>
      </c>
      <c r="P10" s="34">
        <v>8058</v>
      </c>
      <c r="Q10" s="34">
        <v>241467</v>
      </c>
      <c r="R10" s="34">
        <v>748012</v>
      </c>
      <c r="S10" s="34">
        <v>0</v>
      </c>
      <c r="T10" s="34">
        <v>748012</v>
      </c>
    </row>
    <row r="11" spans="1:20" ht="3.95" customHeight="1" x14ac:dyDescent="0.2">
      <c r="A11" s="68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</row>
    <row r="12" spans="1:20" x14ac:dyDescent="0.2">
      <c r="A12" s="68" t="s">
        <v>22</v>
      </c>
      <c r="B12" s="36">
        <v>144458</v>
      </c>
      <c r="C12" s="36">
        <v>146546</v>
      </c>
      <c r="D12" s="36">
        <v>16</v>
      </c>
      <c r="E12" s="36">
        <v>5177</v>
      </c>
      <c r="F12" s="36">
        <v>14</v>
      </c>
      <c r="G12" s="36">
        <v>0</v>
      </c>
      <c r="H12" s="36">
        <v>19</v>
      </c>
      <c r="I12" s="36">
        <v>556</v>
      </c>
      <c r="J12" s="36">
        <v>42</v>
      </c>
      <c r="K12" s="36">
        <v>331</v>
      </c>
      <c r="L12" s="36">
        <v>1931</v>
      </c>
      <c r="M12" s="36">
        <v>21792</v>
      </c>
      <c r="N12" s="36">
        <v>0</v>
      </c>
      <c r="O12" s="36">
        <v>27740</v>
      </c>
      <c r="P12" s="36">
        <v>8060</v>
      </c>
      <c r="Q12" s="36">
        <v>263786</v>
      </c>
      <c r="R12" s="36">
        <v>620467</v>
      </c>
      <c r="S12" s="36">
        <v>0</v>
      </c>
      <c r="T12" s="36">
        <v>620467</v>
      </c>
    </row>
    <row r="13" spans="1:20" ht="3.95" customHeight="1" x14ac:dyDescent="0.2">
      <c r="A13" s="3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</row>
    <row r="14" spans="1:20" x14ac:dyDescent="0.2">
      <c r="A14" s="41" t="s">
        <v>23</v>
      </c>
      <c r="B14" s="34">
        <v>429904</v>
      </c>
      <c r="C14" s="34">
        <v>226914</v>
      </c>
      <c r="D14" s="34">
        <v>62</v>
      </c>
      <c r="E14" s="34">
        <v>6624</v>
      </c>
      <c r="F14" s="34">
        <v>626</v>
      </c>
      <c r="G14" s="34">
        <v>13</v>
      </c>
      <c r="H14" s="34">
        <v>836</v>
      </c>
      <c r="I14" s="34">
        <v>1506</v>
      </c>
      <c r="J14" s="34">
        <v>96</v>
      </c>
      <c r="K14" s="34">
        <v>1935</v>
      </c>
      <c r="L14" s="34">
        <v>5758</v>
      </c>
      <c r="M14" s="34">
        <v>74773</v>
      </c>
      <c r="N14" s="34">
        <v>203</v>
      </c>
      <c r="O14" s="34">
        <v>97858</v>
      </c>
      <c r="P14" s="34">
        <v>16118</v>
      </c>
      <c r="Q14" s="34">
        <v>505253</v>
      </c>
      <c r="R14" s="34">
        <v>1368479</v>
      </c>
      <c r="S14" s="34">
        <v>0</v>
      </c>
      <c r="T14" s="34">
        <v>1368479</v>
      </c>
    </row>
    <row r="15" spans="1:20" ht="3.95" customHeight="1" x14ac:dyDescent="0.2"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</row>
    <row r="16" spans="1:20" x14ac:dyDescent="0.2">
      <c r="A16" s="28" t="s">
        <v>24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</row>
    <row r="17" spans="1:20" x14ac:dyDescent="0.2">
      <c r="A17" s="68" t="s">
        <v>25</v>
      </c>
      <c r="B17" s="34">
        <v>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1418</v>
      </c>
      <c r="N17" s="34">
        <v>0</v>
      </c>
      <c r="O17" s="34">
        <v>0</v>
      </c>
      <c r="P17" s="34">
        <v>0</v>
      </c>
      <c r="Q17" s="34">
        <v>0</v>
      </c>
      <c r="R17" s="34">
        <v>1418</v>
      </c>
      <c r="S17" s="34">
        <v>1530</v>
      </c>
      <c r="T17" s="34">
        <v>2948</v>
      </c>
    </row>
    <row r="18" spans="1:20" ht="3.95" customHeight="1" x14ac:dyDescent="0.2">
      <c r="A18" s="33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</row>
    <row r="19" spans="1:20" s="27" customFormat="1" ht="11.25" x14ac:dyDescent="0.2">
      <c r="A19" s="68" t="s">
        <v>26</v>
      </c>
      <c r="B19" s="34">
        <v>27077</v>
      </c>
      <c r="C19" s="34">
        <v>16275</v>
      </c>
      <c r="D19" s="34">
        <v>3970</v>
      </c>
      <c r="E19" s="34">
        <v>10807</v>
      </c>
      <c r="F19" s="34">
        <v>6</v>
      </c>
      <c r="G19" s="34">
        <v>12363</v>
      </c>
      <c r="H19" s="34" t="s">
        <v>77</v>
      </c>
      <c r="I19" s="34" t="s">
        <v>77</v>
      </c>
      <c r="J19" s="34">
        <v>2144</v>
      </c>
      <c r="K19" s="34" t="s">
        <v>77</v>
      </c>
      <c r="L19" s="34">
        <v>11431</v>
      </c>
      <c r="M19" s="34">
        <v>24426</v>
      </c>
      <c r="N19" s="34">
        <v>1452</v>
      </c>
      <c r="O19" s="34">
        <v>1143</v>
      </c>
      <c r="P19" s="34">
        <v>5249</v>
      </c>
      <c r="Q19" s="34">
        <v>120278</v>
      </c>
      <c r="R19" s="34">
        <v>242086</v>
      </c>
      <c r="S19" s="34">
        <v>21526</v>
      </c>
      <c r="T19" s="34">
        <v>263612</v>
      </c>
    </row>
    <row r="20" spans="1:20" s="27" customFormat="1" ht="3.95" customHeight="1" x14ac:dyDescent="0.2">
      <c r="A20" s="33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</row>
    <row r="21" spans="1:20" s="27" customFormat="1" ht="11.25" x14ac:dyDescent="0.2">
      <c r="A21" s="68" t="s">
        <v>27</v>
      </c>
      <c r="B21" s="34">
        <v>5269</v>
      </c>
      <c r="C21" s="34">
        <v>6093</v>
      </c>
      <c r="D21" s="34">
        <v>19884</v>
      </c>
      <c r="E21" s="34">
        <v>46673</v>
      </c>
      <c r="F21" s="34">
        <v>1</v>
      </c>
      <c r="G21" s="34">
        <v>14366</v>
      </c>
      <c r="H21" s="34" t="s">
        <v>77</v>
      </c>
      <c r="I21" s="34">
        <v>10433</v>
      </c>
      <c r="J21" s="34">
        <v>13002</v>
      </c>
      <c r="K21" s="34" t="s">
        <v>77</v>
      </c>
      <c r="L21" s="34">
        <v>12328</v>
      </c>
      <c r="M21" s="34">
        <v>9996</v>
      </c>
      <c r="N21" s="34">
        <v>17445</v>
      </c>
      <c r="O21" s="34">
        <v>1176</v>
      </c>
      <c r="P21" s="34">
        <v>176</v>
      </c>
      <c r="Q21" s="34">
        <v>14238</v>
      </c>
      <c r="R21" s="34">
        <v>175587</v>
      </c>
      <c r="S21" s="34">
        <v>131213</v>
      </c>
      <c r="T21" s="34">
        <v>306800</v>
      </c>
    </row>
    <row r="22" spans="1:20" ht="3.95" customHeight="1" x14ac:dyDescent="0.2"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</row>
    <row r="23" spans="1:20" s="27" customFormat="1" ht="11.25" x14ac:dyDescent="0.2">
      <c r="A23" s="68" t="s">
        <v>28</v>
      </c>
      <c r="B23" s="34">
        <v>97412</v>
      </c>
      <c r="C23" s="34">
        <v>55293</v>
      </c>
      <c r="D23" s="34">
        <v>2594</v>
      </c>
      <c r="E23" s="34">
        <v>318161</v>
      </c>
      <c r="F23" s="34">
        <v>4245</v>
      </c>
      <c r="G23" s="34">
        <v>292</v>
      </c>
      <c r="H23" s="34">
        <v>58582</v>
      </c>
      <c r="I23" s="34" t="s">
        <v>77</v>
      </c>
      <c r="J23" s="34">
        <v>25</v>
      </c>
      <c r="K23" s="34" t="s">
        <v>77</v>
      </c>
      <c r="L23" s="34">
        <v>112269</v>
      </c>
      <c r="M23" s="34">
        <v>13796</v>
      </c>
      <c r="N23" s="34">
        <v>0</v>
      </c>
      <c r="O23" s="34">
        <v>1214</v>
      </c>
      <c r="P23" s="34">
        <v>7026</v>
      </c>
      <c r="Q23" s="34">
        <v>478</v>
      </c>
      <c r="R23" s="34">
        <v>675517</v>
      </c>
      <c r="S23" s="34">
        <v>79145</v>
      </c>
      <c r="T23" s="34">
        <v>754662</v>
      </c>
    </row>
    <row r="24" spans="1:20" ht="3.95" customHeight="1" x14ac:dyDescent="0.2"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</row>
    <row r="25" spans="1:20" s="27" customFormat="1" ht="11.25" x14ac:dyDescent="0.2">
      <c r="A25" s="68" t="s">
        <v>29</v>
      </c>
      <c r="B25" s="34">
        <v>68358</v>
      </c>
      <c r="C25" s="34">
        <v>42587</v>
      </c>
      <c r="D25" s="34">
        <v>157</v>
      </c>
      <c r="E25" s="34">
        <v>263</v>
      </c>
      <c r="F25" s="34">
        <v>0</v>
      </c>
      <c r="G25" s="34">
        <v>22405</v>
      </c>
      <c r="H25" s="34">
        <v>2164</v>
      </c>
      <c r="I25" s="34">
        <v>4719</v>
      </c>
      <c r="J25" s="34">
        <v>25933</v>
      </c>
      <c r="K25" s="34">
        <v>636</v>
      </c>
      <c r="L25" s="34">
        <v>131763</v>
      </c>
      <c r="M25" s="34">
        <v>43370</v>
      </c>
      <c r="N25" s="34">
        <v>9290</v>
      </c>
      <c r="O25" s="34">
        <v>10550</v>
      </c>
      <c r="P25" s="34">
        <v>6190</v>
      </c>
      <c r="Q25" s="34">
        <v>474225</v>
      </c>
      <c r="R25" s="34">
        <v>842610</v>
      </c>
      <c r="S25" s="34">
        <v>69511</v>
      </c>
      <c r="T25" s="34">
        <v>912121</v>
      </c>
    </row>
    <row r="26" spans="1:20" ht="3.95" customHeight="1" x14ac:dyDescent="0.2"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</row>
    <row r="27" spans="1:20" s="27" customFormat="1" ht="11.25" x14ac:dyDescent="0.2">
      <c r="A27" s="68" t="s">
        <v>30</v>
      </c>
      <c r="B27" s="34">
        <v>7303</v>
      </c>
      <c r="C27" s="34">
        <v>935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8447</v>
      </c>
      <c r="J27" s="34">
        <v>12216</v>
      </c>
      <c r="K27" s="34">
        <v>0</v>
      </c>
      <c r="L27" s="34">
        <v>0</v>
      </c>
      <c r="M27" s="34">
        <v>0</v>
      </c>
      <c r="N27" s="34">
        <v>3149</v>
      </c>
      <c r="O27" s="34">
        <v>349</v>
      </c>
      <c r="P27" s="34">
        <v>0</v>
      </c>
      <c r="Q27" s="34">
        <v>97705</v>
      </c>
      <c r="R27" s="34">
        <v>130104</v>
      </c>
      <c r="S27" s="34">
        <v>0</v>
      </c>
      <c r="T27" s="34">
        <v>130104</v>
      </c>
    </row>
    <row r="28" spans="1:20" ht="3.95" customHeight="1" x14ac:dyDescent="0.2"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</row>
    <row r="29" spans="1:20" s="27" customFormat="1" ht="11.25" x14ac:dyDescent="0.2">
      <c r="A29" s="68" t="s">
        <v>69</v>
      </c>
      <c r="B29" s="34">
        <v>0</v>
      </c>
      <c r="C29" s="34">
        <v>0</v>
      </c>
      <c r="D29" s="34">
        <v>1608</v>
      </c>
      <c r="E29" s="34">
        <v>19175</v>
      </c>
      <c r="F29" s="34">
        <v>0</v>
      </c>
      <c r="G29" s="34">
        <v>536</v>
      </c>
      <c r="H29" s="34">
        <v>0</v>
      </c>
      <c r="I29" s="34">
        <v>0</v>
      </c>
      <c r="J29" s="34">
        <v>217</v>
      </c>
      <c r="K29" s="34">
        <v>0</v>
      </c>
      <c r="L29" s="34">
        <v>0</v>
      </c>
      <c r="M29" s="34">
        <v>3097</v>
      </c>
      <c r="N29" s="34">
        <v>300</v>
      </c>
      <c r="O29" s="34">
        <v>212</v>
      </c>
      <c r="P29" s="34">
        <v>0</v>
      </c>
      <c r="Q29" s="34">
        <v>0</v>
      </c>
      <c r="R29" s="34">
        <v>25145</v>
      </c>
      <c r="S29" s="34">
        <v>17163</v>
      </c>
      <c r="T29" s="34">
        <v>42308</v>
      </c>
    </row>
    <row r="30" spans="1:20" ht="3.95" customHeight="1" x14ac:dyDescent="0.2"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</row>
    <row r="31" spans="1:20" s="27" customFormat="1" ht="11.25" x14ac:dyDescent="0.2">
      <c r="A31" s="68" t="s">
        <v>32</v>
      </c>
      <c r="B31" s="36">
        <v>58340</v>
      </c>
      <c r="C31" s="36">
        <v>2497</v>
      </c>
      <c r="D31" s="36">
        <v>29</v>
      </c>
      <c r="E31" s="36">
        <v>1654</v>
      </c>
      <c r="F31" s="36">
        <v>0</v>
      </c>
      <c r="G31" s="36">
        <v>78</v>
      </c>
      <c r="H31" s="36">
        <v>5173</v>
      </c>
      <c r="I31" s="36">
        <v>7412</v>
      </c>
      <c r="J31" s="36">
        <v>41</v>
      </c>
      <c r="K31" s="36">
        <v>1530</v>
      </c>
      <c r="L31" s="36">
        <v>6897</v>
      </c>
      <c r="M31" s="36">
        <v>14513</v>
      </c>
      <c r="N31" s="36">
        <v>1664</v>
      </c>
      <c r="O31" s="36">
        <v>1131</v>
      </c>
      <c r="P31" s="36">
        <v>142</v>
      </c>
      <c r="Q31" s="36">
        <v>0</v>
      </c>
      <c r="R31" s="36">
        <v>101102</v>
      </c>
      <c r="S31" s="36">
        <v>8588</v>
      </c>
      <c r="T31" s="36">
        <v>109690</v>
      </c>
    </row>
    <row r="32" spans="1:20" ht="3.95" customHeight="1" x14ac:dyDescent="0.2"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</row>
    <row r="33" spans="1:20" s="45" customFormat="1" ht="11.25" x14ac:dyDescent="0.2">
      <c r="A33" s="41" t="s">
        <v>33</v>
      </c>
      <c r="B33" s="34">
        <v>263759</v>
      </c>
      <c r="C33" s="34">
        <v>123681</v>
      </c>
      <c r="D33" s="34">
        <v>28242</v>
      </c>
      <c r="E33" s="34">
        <v>396734</v>
      </c>
      <c r="F33" s="34">
        <v>4252</v>
      </c>
      <c r="G33" s="34">
        <v>50040</v>
      </c>
      <c r="H33" s="34">
        <v>69835</v>
      </c>
      <c r="I33" s="34">
        <v>35955</v>
      </c>
      <c r="J33" s="34">
        <v>53578</v>
      </c>
      <c r="K33" s="34">
        <v>7406</v>
      </c>
      <c r="L33" s="34">
        <v>274688</v>
      </c>
      <c r="M33" s="34">
        <v>110617</v>
      </c>
      <c r="N33" s="34">
        <v>33300</v>
      </c>
      <c r="O33" s="34">
        <v>15775</v>
      </c>
      <c r="P33" s="34">
        <v>18783</v>
      </c>
      <c r="Q33" s="34">
        <v>706924</v>
      </c>
      <c r="R33" s="34">
        <v>2193569</v>
      </c>
      <c r="S33" s="34">
        <v>328676</v>
      </c>
      <c r="T33" s="34">
        <v>2522245</v>
      </c>
    </row>
    <row r="34" spans="1:20" ht="3.95" customHeight="1" x14ac:dyDescent="0.2"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</row>
    <row r="35" spans="1:20" s="46" customFormat="1" ht="11.25" x14ac:dyDescent="0.2">
      <c r="A35" s="41" t="s">
        <v>34</v>
      </c>
      <c r="B35" s="34">
        <v>693663</v>
      </c>
      <c r="C35" s="34">
        <v>350595</v>
      </c>
      <c r="D35" s="34">
        <v>28304</v>
      </c>
      <c r="E35" s="34">
        <v>403358</v>
      </c>
      <c r="F35" s="34">
        <v>4878</v>
      </c>
      <c r="G35" s="34">
        <v>50053</v>
      </c>
      <c r="H35" s="34">
        <v>70671</v>
      </c>
      <c r="I35" s="34">
        <v>37461</v>
      </c>
      <c r="J35" s="34">
        <v>53674</v>
      </c>
      <c r="K35" s="34">
        <v>9341</v>
      </c>
      <c r="L35" s="34">
        <v>280446</v>
      </c>
      <c r="M35" s="34">
        <v>185390</v>
      </c>
      <c r="N35" s="34">
        <v>33503</v>
      </c>
      <c r="O35" s="34">
        <v>113633</v>
      </c>
      <c r="P35" s="34">
        <v>34901</v>
      </c>
      <c r="Q35" s="34">
        <v>1212177</v>
      </c>
      <c r="R35" s="34">
        <v>3562048</v>
      </c>
      <c r="S35" s="34">
        <v>328676</v>
      </c>
      <c r="T35" s="34">
        <v>3890724</v>
      </c>
    </row>
    <row r="36" spans="1:20" ht="3.95" customHeight="1" x14ac:dyDescent="0.2"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38"/>
      <c r="T36" s="35"/>
    </row>
    <row r="37" spans="1:20" x14ac:dyDescent="0.2">
      <c r="A37" s="47" t="s">
        <v>35</v>
      </c>
      <c r="B37" s="48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50"/>
      <c r="O37" s="49"/>
      <c r="P37" s="51"/>
      <c r="Q37" s="52"/>
      <c r="R37" s="53"/>
      <c r="S37" s="53"/>
      <c r="T37" s="54"/>
    </row>
    <row r="38" spans="1:20" s="32" customFormat="1" x14ac:dyDescent="0.2">
      <c r="A38" s="41" t="s">
        <v>36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6"/>
      <c r="Q38" s="57"/>
      <c r="T38" s="35"/>
    </row>
    <row r="39" spans="1:20" s="27" customFormat="1" ht="11.25" x14ac:dyDescent="0.2">
      <c r="A39" s="68" t="s">
        <v>25</v>
      </c>
      <c r="B39" s="34">
        <v>0</v>
      </c>
      <c r="C39" s="34">
        <v>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1530</v>
      </c>
      <c r="N39" s="34">
        <v>0</v>
      </c>
      <c r="O39" s="34">
        <v>0</v>
      </c>
      <c r="P39" s="34">
        <v>0</v>
      </c>
      <c r="Q39" s="34">
        <v>0</v>
      </c>
      <c r="R39" s="34">
        <v>1530</v>
      </c>
      <c r="S39" s="34">
        <v>1418</v>
      </c>
      <c r="T39" s="34">
        <v>2948</v>
      </c>
    </row>
    <row r="40" spans="1:20" ht="3.95" customHeight="1" x14ac:dyDescent="0.2"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</row>
    <row r="41" spans="1:20" s="27" customFormat="1" ht="11.25" x14ac:dyDescent="0.2">
      <c r="A41" s="68" t="s">
        <v>26</v>
      </c>
      <c r="B41" s="34">
        <v>0</v>
      </c>
      <c r="C41" s="34">
        <v>0</v>
      </c>
      <c r="D41" s="34">
        <v>22658</v>
      </c>
      <c r="E41" s="34">
        <v>229282</v>
      </c>
      <c r="F41" s="34">
        <v>4330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256269</v>
      </c>
      <c r="S41" s="34">
        <v>7342</v>
      </c>
      <c r="T41" s="34">
        <v>263611</v>
      </c>
    </row>
    <row r="42" spans="1:20" ht="3.95" customHeight="1" x14ac:dyDescent="0.2"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</row>
    <row r="43" spans="1:20" s="27" customFormat="1" ht="11.25" x14ac:dyDescent="0.2">
      <c r="A43" s="68" t="s">
        <v>27</v>
      </c>
      <c r="B43" s="34">
        <v>21240</v>
      </c>
      <c r="C43" s="34">
        <v>2491</v>
      </c>
      <c r="D43" s="34">
        <v>0</v>
      </c>
      <c r="E43" s="34">
        <v>85935</v>
      </c>
      <c r="F43" s="34">
        <v>0</v>
      </c>
      <c r="G43" s="34">
        <v>0</v>
      </c>
      <c r="H43" s="34">
        <v>45860</v>
      </c>
      <c r="I43" s="34">
        <v>0</v>
      </c>
      <c r="J43" s="34">
        <v>0</v>
      </c>
      <c r="K43" s="34">
        <v>4</v>
      </c>
      <c r="L43" s="34">
        <v>24480</v>
      </c>
      <c r="M43" s="34">
        <v>79923</v>
      </c>
      <c r="N43" s="34">
        <v>0</v>
      </c>
      <c r="O43" s="34">
        <v>3078</v>
      </c>
      <c r="P43" s="34">
        <v>10</v>
      </c>
      <c r="Q43" s="34">
        <v>0</v>
      </c>
      <c r="R43" s="34">
        <v>263021</v>
      </c>
      <c r="S43" s="34">
        <v>43779</v>
      </c>
      <c r="T43" s="34">
        <v>306800</v>
      </c>
    </row>
    <row r="44" spans="1:20" ht="3.95" customHeight="1" x14ac:dyDescent="0.2"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</row>
    <row r="45" spans="1:20" s="27" customFormat="1" ht="11.25" x14ac:dyDescent="0.2">
      <c r="A45" s="68" t="s">
        <v>28</v>
      </c>
      <c r="B45" s="34">
        <v>267875</v>
      </c>
      <c r="C45" s="34">
        <v>123219</v>
      </c>
      <c r="D45" s="34">
        <v>2445</v>
      </c>
      <c r="E45" s="34">
        <v>42940</v>
      </c>
      <c r="F45" s="34">
        <v>0</v>
      </c>
      <c r="G45" s="34">
        <v>0</v>
      </c>
      <c r="H45" s="34">
        <v>20017</v>
      </c>
      <c r="I45" s="34">
        <v>269</v>
      </c>
      <c r="J45" s="34">
        <v>0</v>
      </c>
      <c r="K45" s="34">
        <v>3107</v>
      </c>
      <c r="L45" s="34">
        <v>113717</v>
      </c>
      <c r="M45" s="34">
        <v>11597</v>
      </c>
      <c r="N45" s="34">
        <v>0</v>
      </c>
      <c r="O45" s="34">
        <v>6854</v>
      </c>
      <c r="P45" s="34">
        <v>3917</v>
      </c>
      <c r="Q45" s="34">
        <v>139761</v>
      </c>
      <c r="R45" s="34">
        <v>735718</v>
      </c>
      <c r="S45" s="34">
        <v>18945</v>
      </c>
      <c r="T45" s="34">
        <v>754663</v>
      </c>
    </row>
    <row r="46" spans="1:20" ht="3.95" customHeight="1" x14ac:dyDescent="0.2"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</row>
    <row r="47" spans="1:20" s="27" customFormat="1" ht="11.25" x14ac:dyDescent="0.2">
      <c r="A47" s="68" t="s">
        <v>29</v>
      </c>
      <c r="B47" s="34">
        <v>343712</v>
      </c>
      <c r="C47" s="34">
        <v>221530</v>
      </c>
      <c r="D47" s="34">
        <v>2720</v>
      </c>
      <c r="E47" s="34">
        <v>33669</v>
      </c>
      <c r="F47" s="34">
        <v>548</v>
      </c>
      <c r="G47" s="34">
        <v>50297</v>
      </c>
      <c r="H47" s="34">
        <v>4355</v>
      </c>
      <c r="I47" s="34">
        <v>16899</v>
      </c>
      <c r="J47" s="34">
        <v>3454</v>
      </c>
      <c r="K47" s="34">
        <v>3917</v>
      </c>
      <c r="L47" s="34">
        <v>141973</v>
      </c>
      <c r="M47" s="34">
        <v>0</v>
      </c>
      <c r="N47" s="34">
        <v>0</v>
      </c>
      <c r="O47" s="34">
        <v>0</v>
      </c>
      <c r="P47" s="34">
        <v>24858</v>
      </c>
      <c r="Q47" s="34">
        <v>0</v>
      </c>
      <c r="R47" s="34">
        <v>847932</v>
      </c>
      <c r="S47" s="34">
        <v>64189</v>
      </c>
      <c r="T47" s="34">
        <v>912121</v>
      </c>
    </row>
    <row r="48" spans="1:20" ht="3.95" customHeight="1" x14ac:dyDescent="0.2"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</row>
    <row r="49" spans="1:20" s="27" customFormat="1" ht="11.25" x14ac:dyDescent="0.2">
      <c r="A49" s="68" t="s">
        <v>30</v>
      </c>
      <c r="B49" s="34">
        <v>0</v>
      </c>
      <c r="C49" s="34">
        <v>0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4">
        <v>19446</v>
      </c>
      <c r="J49" s="34">
        <v>50319</v>
      </c>
      <c r="K49" s="34">
        <v>0</v>
      </c>
      <c r="L49" s="34">
        <v>0</v>
      </c>
      <c r="M49" s="34">
        <v>12219</v>
      </c>
      <c r="N49" s="34">
        <v>36515</v>
      </c>
      <c r="O49" s="34">
        <v>0</v>
      </c>
      <c r="P49" s="34">
        <v>0</v>
      </c>
      <c r="Q49" s="34">
        <v>0</v>
      </c>
      <c r="R49" s="34">
        <v>118499</v>
      </c>
      <c r="S49" s="34">
        <v>11605</v>
      </c>
      <c r="T49" s="34">
        <v>130104</v>
      </c>
    </row>
    <row r="50" spans="1:20" ht="3.95" customHeight="1" x14ac:dyDescent="0.2"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</row>
    <row r="51" spans="1:20" s="27" customFormat="1" ht="11.25" x14ac:dyDescent="0.2">
      <c r="A51" s="68" t="s">
        <v>69</v>
      </c>
      <c r="B51" s="34">
        <v>0</v>
      </c>
      <c r="C51" s="34">
        <v>0</v>
      </c>
      <c r="D51" s="34">
        <v>278</v>
      </c>
      <c r="E51" s="34">
        <v>22796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1074</v>
      </c>
      <c r="N51" s="34">
        <v>28</v>
      </c>
      <c r="O51" s="34">
        <v>419</v>
      </c>
      <c r="P51" s="34">
        <v>0</v>
      </c>
      <c r="Q51" s="34">
        <v>0</v>
      </c>
      <c r="R51" s="34">
        <v>24595</v>
      </c>
      <c r="S51" s="34">
        <v>17713</v>
      </c>
      <c r="T51" s="34">
        <v>42308</v>
      </c>
    </row>
    <row r="52" spans="1:20" ht="3.95" customHeight="1" x14ac:dyDescent="0.2"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</row>
    <row r="53" spans="1:20" s="27" customFormat="1" ht="11.25" x14ac:dyDescent="0.2">
      <c r="A53" s="68" t="s">
        <v>37</v>
      </c>
      <c r="B53" s="36">
        <v>59506</v>
      </c>
      <c r="C53" s="36">
        <v>3357</v>
      </c>
      <c r="D53" s="36">
        <v>214</v>
      </c>
      <c r="E53" s="36">
        <v>3052</v>
      </c>
      <c r="F53" s="36">
        <v>0</v>
      </c>
      <c r="G53" s="36">
        <v>0</v>
      </c>
      <c r="H53" s="36">
        <v>760</v>
      </c>
      <c r="I53" s="36">
        <v>1658</v>
      </c>
      <c r="J53" s="36">
        <v>0</v>
      </c>
      <c r="K53" s="36">
        <v>1609</v>
      </c>
      <c r="L53" s="36">
        <v>6320</v>
      </c>
      <c r="M53" s="36">
        <v>14777</v>
      </c>
      <c r="N53" s="36">
        <v>2414</v>
      </c>
      <c r="O53" s="36">
        <v>2257</v>
      </c>
      <c r="P53" s="36">
        <v>444</v>
      </c>
      <c r="Q53" s="36">
        <v>0</v>
      </c>
      <c r="R53" s="36">
        <v>96368</v>
      </c>
      <c r="S53" s="36">
        <v>13321</v>
      </c>
      <c r="T53" s="36">
        <v>109689</v>
      </c>
    </row>
    <row r="54" spans="1:20" ht="3.95" customHeight="1" x14ac:dyDescent="0.2"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</row>
    <row r="55" spans="1:20" s="45" customFormat="1" ht="11.25" x14ac:dyDescent="0.2">
      <c r="A55" s="41" t="s">
        <v>38</v>
      </c>
      <c r="B55" s="34">
        <v>692334</v>
      </c>
      <c r="C55" s="34">
        <v>350596</v>
      </c>
      <c r="D55" s="34">
        <v>28314</v>
      </c>
      <c r="E55" s="34">
        <v>417673</v>
      </c>
      <c r="F55" s="34">
        <v>4878</v>
      </c>
      <c r="G55" s="34">
        <v>50297</v>
      </c>
      <c r="H55" s="34">
        <v>70992</v>
      </c>
      <c r="I55" s="34">
        <v>38272</v>
      </c>
      <c r="J55" s="34">
        <v>53773</v>
      </c>
      <c r="K55" s="34">
        <v>8637</v>
      </c>
      <c r="L55" s="34">
        <v>286490</v>
      </c>
      <c r="M55" s="34">
        <v>121121</v>
      </c>
      <c r="N55" s="34">
        <v>38957</v>
      </c>
      <c r="O55" s="34">
        <v>12609</v>
      </c>
      <c r="P55" s="34">
        <v>29229</v>
      </c>
      <c r="Q55" s="34">
        <v>139761</v>
      </c>
      <c r="R55" s="34">
        <v>2343933</v>
      </c>
      <c r="S55" s="34">
        <v>178312</v>
      </c>
      <c r="T55" s="34">
        <v>2522245</v>
      </c>
    </row>
    <row r="56" spans="1:20" ht="3.95" customHeight="1" x14ac:dyDescent="0.2"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</row>
    <row r="57" spans="1:20" s="45" customFormat="1" ht="11.25" x14ac:dyDescent="0.2">
      <c r="A57" s="41" t="s">
        <v>39</v>
      </c>
      <c r="B57" s="34">
        <v>1332</v>
      </c>
      <c r="C57" s="34">
        <v>0</v>
      </c>
      <c r="D57" s="34">
        <v>0</v>
      </c>
      <c r="E57" s="34">
        <v>-14349</v>
      </c>
      <c r="F57" s="34">
        <v>0</v>
      </c>
      <c r="G57" s="34">
        <v>0</v>
      </c>
      <c r="H57" s="34">
        <v>-322</v>
      </c>
      <c r="I57" s="34">
        <v>-626</v>
      </c>
      <c r="J57" s="34">
        <v>0</v>
      </c>
      <c r="K57" s="34">
        <v>0</v>
      </c>
      <c r="L57" s="34">
        <v>-6044</v>
      </c>
      <c r="M57" s="34">
        <v>64268</v>
      </c>
      <c r="N57" s="34">
        <v>-5453</v>
      </c>
      <c r="O57" s="34">
        <v>101024</v>
      </c>
      <c r="P57" s="34">
        <v>5672</v>
      </c>
      <c r="Q57" s="34">
        <v>1072416</v>
      </c>
      <c r="R57" s="34">
        <v>1217918</v>
      </c>
      <c r="S57" s="34">
        <v>150384</v>
      </c>
      <c r="T57" s="34"/>
    </row>
    <row r="58" spans="1:20" ht="3.95" customHeight="1" x14ac:dyDescent="0.2">
      <c r="Q58" s="15"/>
    </row>
    <row r="59" spans="1:20" s="46" customFormat="1" ht="11.25" x14ac:dyDescent="0.2">
      <c r="A59" s="59" t="s">
        <v>70</v>
      </c>
      <c r="B59" s="39">
        <v>693666</v>
      </c>
      <c r="C59" s="39">
        <v>350596</v>
      </c>
      <c r="D59" s="39">
        <v>28314</v>
      </c>
      <c r="E59" s="39">
        <v>403324</v>
      </c>
      <c r="F59" s="39">
        <v>4878</v>
      </c>
      <c r="G59" s="39">
        <v>50297</v>
      </c>
      <c r="H59" s="39">
        <v>70670</v>
      </c>
      <c r="I59" s="39">
        <v>37646</v>
      </c>
      <c r="J59" s="39">
        <v>53773</v>
      </c>
      <c r="K59" s="39">
        <v>8637</v>
      </c>
      <c r="L59" s="39">
        <v>280446</v>
      </c>
      <c r="M59" s="39">
        <v>185389</v>
      </c>
      <c r="N59" s="39">
        <v>33504</v>
      </c>
      <c r="O59" s="39">
        <v>113633</v>
      </c>
      <c r="P59" s="39">
        <v>34901</v>
      </c>
      <c r="Q59" s="39">
        <v>1212177</v>
      </c>
      <c r="R59" s="39">
        <v>3561851</v>
      </c>
      <c r="S59" s="39">
        <v>328696</v>
      </c>
      <c r="T59" s="39">
        <v>3890547</v>
      </c>
    </row>
    <row r="60" spans="1:20" x14ac:dyDescent="0.2">
      <c r="A60" s="74" t="s">
        <v>72</v>
      </c>
      <c r="B60" s="56"/>
      <c r="I60" s="61"/>
    </row>
    <row r="61" spans="1:20" x14ac:dyDescent="0.2">
      <c r="A61" s="74" t="s">
        <v>82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</row>
    <row r="62" spans="1:20" x14ac:dyDescent="0.2">
      <c r="A62" s="74" t="s">
        <v>81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</row>
    <row r="63" spans="1:20" x14ac:dyDescent="0.2">
      <c r="A63" s="74" t="s">
        <v>74</v>
      </c>
    </row>
    <row r="64" spans="1:20" x14ac:dyDescent="0.2">
      <c r="A64" s="74" t="s">
        <v>84</v>
      </c>
    </row>
    <row r="66" spans="1:1" x14ac:dyDescent="0.2">
      <c r="A66" s="60" t="s">
        <v>40</v>
      </c>
    </row>
    <row r="67" spans="1:1" x14ac:dyDescent="0.2">
      <c r="A67" s="62" t="s">
        <v>80</v>
      </c>
    </row>
    <row r="69" spans="1:1" x14ac:dyDescent="0.2">
      <c r="A69" s="27" t="s">
        <v>41</v>
      </c>
    </row>
  </sheetData>
  <mergeCells count="1">
    <mergeCell ref="B5:T5"/>
  </mergeCells>
  <pageMargins left="0.39370078740157483" right="0.39370078740157483" top="0.62992125984251968" bottom="0.62992125984251968" header="0.19685039370078741" footer="0.39370078740157483"/>
  <pageSetup paperSize="8" scale="76" orientation="landscape" r:id="rId1"/>
  <headerFooter>
    <oddHeader>&amp;C&amp;Z&amp;F &amp;A</oddHeader>
    <oddFooter>&amp;C&amp;D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0"/>
  <sheetViews>
    <sheetView zoomScaleNormal="100" workbookViewId="0">
      <pane xSplit="1" ySplit="7" topLeftCell="B8" activePane="bottomRight" state="frozen"/>
      <selection activeCell="B41" sqref="B41"/>
      <selection pane="topRight" activeCell="B41" sqref="B41"/>
      <selection pane="bottomLeft" activeCell="B41" sqref="B41"/>
      <selection pane="bottomRight"/>
    </sheetView>
  </sheetViews>
  <sheetFormatPr defaultColWidth="9.140625" defaultRowHeight="12.75" x14ac:dyDescent="0.2"/>
  <cols>
    <col min="1" max="1" width="59.5703125" style="15" bestFit="1" customWidth="1"/>
    <col min="2" max="16" width="10.7109375" style="15" customWidth="1"/>
    <col min="17" max="17" width="12.140625" style="30" customWidth="1"/>
    <col min="18" max="238" width="10.7109375" style="15" customWidth="1"/>
    <col min="239" max="16384" width="9.140625" style="15"/>
  </cols>
  <sheetData>
    <row r="1" spans="1:20" customFormat="1" ht="12.75" customHeight="1" x14ac:dyDescent="0.25">
      <c r="A1" s="1" t="s">
        <v>55</v>
      </c>
      <c r="B1" s="2"/>
      <c r="C1" s="2"/>
      <c r="D1" s="2"/>
      <c r="E1" s="2"/>
      <c r="F1" s="2"/>
      <c r="G1" s="2"/>
      <c r="Q1" s="3"/>
    </row>
    <row r="2" spans="1:20" customFormat="1" ht="12.75" customHeight="1" x14ac:dyDescent="0.25">
      <c r="A2" s="4" t="s">
        <v>71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20" customFormat="1" ht="12.75" customHeight="1" x14ac:dyDescent="0.25">
      <c r="A3" s="6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20" customFormat="1" ht="12.75" customHeight="1" x14ac:dyDescent="0.25">
      <c r="A4" s="6" t="s">
        <v>56</v>
      </c>
      <c r="B4" s="7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0"/>
      <c r="Q4" s="3"/>
    </row>
    <row r="5" spans="1:20" customFormat="1" ht="12.75" customHeight="1" x14ac:dyDescent="0.25">
      <c r="A5" s="11"/>
      <c r="B5" s="78" t="s">
        <v>3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</row>
    <row r="6" spans="1:20" ht="76.5" customHeight="1" x14ac:dyDescent="0.2">
      <c r="A6" s="12"/>
      <c r="B6" s="13" t="s">
        <v>73</v>
      </c>
      <c r="C6" s="13" t="s">
        <v>4</v>
      </c>
      <c r="D6" s="13" t="s">
        <v>5</v>
      </c>
      <c r="E6" s="13" t="s">
        <v>6</v>
      </c>
      <c r="F6" s="13" t="s">
        <v>7</v>
      </c>
      <c r="G6" s="13" t="s">
        <v>8</v>
      </c>
      <c r="H6" s="13" t="s">
        <v>9</v>
      </c>
      <c r="I6" s="13" t="s">
        <v>10</v>
      </c>
      <c r="J6" s="13" t="s">
        <v>11</v>
      </c>
      <c r="K6" s="13" t="s">
        <v>75</v>
      </c>
      <c r="L6" s="13" t="s">
        <v>12</v>
      </c>
      <c r="M6" s="13" t="s">
        <v>13</v>
      </c>
      <c r="N6" s="13" t="s">
        <v>14</v>
      </c>
      <c r="O6" s="13" t="s">
        <v>15</v>
      </c>
      <c r="P6" s="13" t="s">
        <v>76</v>
      </c>
      <c r="Q6" s="13" t="s">
        <v>85</v>
      </c>
      <c r="R6" s="13" t="s">
        <v>68</v>
      </c>
      <c r="S6" s="13" t="s">
        <v>16</v>
      </c>
      <c r="T6" s="14" t="s">
        <v>17</v>
      </c>
    </row>
    <row r="7" spans="1:20" x14ac:dyDescent="0.2">
      <c r="A7" s="16"/>
      <c r="B7" s="17" t="s">
        <v>18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9"/>
      <c r="O7" s="18"/>
      <c r="P7" s="20"/>
      <c r="Q7" s="21"/>
      <c r="R7" s="20"/>
      <c r="S7" s="20"/>
      <c r="T7" s="20"/>
    </row>
    <row r="8" spans="1:20" s="27" customFormat="1" ht="11.25" x14ac:dyDescent="0.2">
      <c r="A8" s="22" t="s">
        <v>19</v>
      </c>
      <c r="B8" s="23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5"/>
      <c r="O8" s="24"/>
      <c r="P8" s="26"/>
      <c r="Q8" s="26"/>
      <c r="R8" s="26"/>
      <c r="S8" s="26"/>
      <c r="T8" s="26"/>
    </row>
    <row r="9" spans="1:20" x14ac:dyDescent="0.2">
      <c r="A9" s="28" t="s">
        <v>20</v>
      </c>
      <c r="I9" s="29"/>
    </row>
    <row r="10" spans="1:20" x14ac:dyDescent="0.2">
      <c r="A10" s="68" t="s">
        <v>21</v>
      </c>
      <c r="B10" s="34">
        <v>296728</v>
      </c>
      <c r="C10" s="34">
        <v>85275</v>
      </c>
      <c r="D10" s="34">
        <v>46</v>
      </c>
      <c r="E10" s="34">
        <v>1854</v>
      </c>
      <c r="F10" s="34">
        <v>439</v>
      </c>
      <c r="G10" s="34">
        <v>208</v>
      </c>
      <c r="H10" s="34">
        <v>652</v>
      </c>
      <c r="I10" s="34">
        <v>969</v>
      </c>
      <c r="J10" s="34">
        <v>52</v>
      </c>
      <c r="K10" s="34">
        <v>1567</v>
      </c>
      <c r="L10" s="34">
        <v>4622</v>
      </c>
      <c r="M10" s="34">
        <v>52744</v>
      </c>
      <c r="N10" s="34">
        <v>470</v>
      </c>
      <c r="O10" s="34">
        <v>73641</v>
      </c>
      <c r="P10" s="34">
        <v>8519</v>
      </c>
      <c r="Q10" s="34">
        <v>280363</v>
      </c>
      <c r="R10" s="34">
        <v>808149</v>
      </c>
      <c r="S10" s="34">
        <v>0</v>
      </c>
      <c r="T10" s="34">
        <v>808149</v>
      </c>
    </row>
    <row r="11" spans="1:20" ht="3.95" customHeight="1" x14ac:dyDescent="0.2">
      <c r="A11" s="68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</row>
    <row r="12" spans="1:20" x14ac:dyDescent="0.2">
      <c r="A12" s="68" t="s">
        <v>22</v>
      </c>
      <c r="B12" s="36">
        <v>146481</v>
      </c>
      <c r="C12" s="36">
        <v>147284</v>
      </c>
      <c r="D12" s="36">
        <v>16</v>
      </c>
      <c r="E12" s="36">
        <v>5221</v>
      </c>
      <c r="F12" s="36">
        <v>14</v>
      </c>
      <c r="G12" s="36">
        <v>0</v>
      </c>
      <c r="H12" s="36">
        <v>104</v>
      </c>
      <c r="I12" s="36">
        <v>546</v>
      </c>
      <c r="J12" s="36">
        <v>42</v>
      </c>
      <c r="K12" s="36">
        <v>304</v>
      </c>
      <c r="L12" s="36">
        <v>1879</v>
      </c>
      <c r="M12" s="36">
        <v>22159</v>
      </c>
      <c r="N12" s="36">
        <v>1</v>
      </c>
      <c r="O12" s="36">
        <v>29166</v>
      </c>
      <c r="P12" s="36">
        <v>8201</v>
      </c>
      <c r="Q12" s="36">
        <v>263998</v>
      </c>
      <c r="R12" s="36">
        <v>625416</v>
      </c>
      <c r="S12" s="36">
        <v>0</v>
      </c>
      <c r="T12" s="36">
        <v>625416</v>
      </c>
    </row>
    <row r="13" spans="1:20" ht="3.95" customHeight="1" x14ac:dyDescent="0.2">
      <c r="A13" s="3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</row>
    <row r="14" spans="1:20" x14ac:dyDescent="0.2">
      <c r="A14" s="41" t="s">
        <v>23</v>
      </c>
      <c r="B14" s="34">
        <v>443209</v>
      </c>
      <c r="C14" s="34">
        <v>232559</v>
      </c>
      <c r="D14" s="34">
        <v>62</v>
      </c>
      <c r="E14" s="34">
        <v>7075</v>
      </c>
      <c r="F14" s="34">
        <v>453</v>
      </c>
      <c r="G14" s="34">
        <v>208</v>
      </c>
      <c r="H14" s="34">
        <v>756</v>
      </c>
      <c r="I14" s="34">
        <v>1515</v>
      </c>
      <c r="J14" s="34">
        <v>94</v>
      </c>
      <c r="K14" s="34">
        <v>1871</v>
      </c>
      <c r="L14" s="34">
        <v>6501</v>
      </c>
      <c r="M14" s="34">
        <v>74903</v>
      </c>
      <c r="N14" s="34">
        <v>471</v>
      </c>
      <c r="O14" s="34">
        <v>102807</v>
      </c>
      <c r="P14" s="34">
        <v>16720</v>
      </c>
      <c r="Q14" s="34">
        <v>544361</v>
      </c>
      <c r="R14" s="34">
        <v>1433565</v>
      </c>
      <c r="S14" s="34">
        <v>0</v>
      </c>
      <c r="T14" s="34">
        <v>1433565</v>
      </c>
    </row>
    <row r="15" spans="1:20" ht="3.95" customHeight="1" x14ac:dyDescent="0.2"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</row>
    <row r="16" spans="1:20" x14ac:dyDescent="0.2">
      <c r="A16" s="28" t="s">
        <v>24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</row>
    <row r="17" spans="1:20" x14ac:dyDescent="0.2">
      <c r="A17" s="68" t="s">
        <v>25</v>
      </c>
      <c r="B17" s="34">
        <v>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1448</v>
      </c>
      <c r="N17" s="34">
        <v>0</v>
      </c>
      <c r="O17" s="34">
        <v>0</v>
      </c>
      <c r="P17" s="34">
        <v>0</v>
      </c>
      <c r="Q17" s="34">
        <v>0</v>
      </c>
      <c r="R17" s="34">
        <v>1448</v>
      </c>
      <c r="S17" s="34">
        <v>1522</v>
      </c>
      <c r="T17" s="34">
        <v>2970</v>
      </c>
    </row>
    <row r="18" spans="1:20" ht="3.95" customHeight="1" x14ac:dyDescent="0.2">
      <c r="A18" s="33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</row>
    <row r="19" spans="1:20" s="27" customFormat="1" ht="11.25" x14ac:dyDescent="0.2">
      <c r="A19" s="68" t="s">
        <v>26</v>
      </c>
      <c r="B19" s="34">
        <v>31026</v>
      </c>
      <c r="C19" s="34">
        <v>12570</v>
      </c>
      <c r="D19" s="34">
        <v>2897</v>
      </c>
      <c r="E19" s="34">
        <v>12494</v>
      </c>
      <c r="F19" s="34">
        <v>10</v>
      </c>
      <c r="G19" s="34">
        <v>14306</v>
      </c>
      <c r="H19" s="34" t="s">
        <v>77</v>
      </c>
      <c r="I19" s="34" t="s">
        <v>77</v>
      </c>
      <c r="J19" s="34">
        <v>2440</v>
      </c>
      <c r="K19" s="34" t="s">
        <v>77</v>
      </c>
      <c r="L19" s="34">
        <v>12789</v>
      </c>
      <c r="M19" s="34">
        <v>19158</v>
      </c>
      <c r="N19" s="34">
        <v>1836</v>
      </c>
      <c r="O19" s="34">
        <v>1144</v>
      </c>
      <c r="P19" s="34">
        <v>4988</v>
      </c>
      <c r="Q19" s="34">
        <v>128587</v>
      </c>
      <c r="R19" s="34">
        <v>249344</v>
      </c>
      <c r="S19" s="34">
        <v>22615</v>
      </c>
      <c r="T19" s="34">
        <v>271959</v>
      </c>
    </row>
    <row r="20" spans="1:20" s="27" customFormat="1" ht="3.95" customHeight="1" x14ac:dyDescent="0.2">
      <c r="A20" s="33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</row>
    <row r="21" spans="1:20" s="27" customFormat="1" ht="11.25" x14ac:dyDescent="0.2">
      <c r="A21" s="68" t="s">
        <v>27</v>
      </c>
      <c r="B21" s="34">
        <v>1509</v>
      </c>
      <c r="C21" s="34">
        <v>639</v>
      </c>
      <c r="D21" s="34">
        <v>15170</v>
      </c>
      <c r="E21" s="34">
        <v>49417</v>
      </c>
      <c r="F21" s="34">
        <v>0</v>
      </c>
      <c r="G21" s="34">
        <v>14470</v>
      </c>
      <c r="H21" s="34" t="s">
        <v>77</v>
      </c>
      <c r="I21" s="34">
        <v>8713</v>
      </c>
      <c r="J21" s="34">
        <v>15333</v>
      </c>
      <c r="K21" s="34" t="s">
        <v>77</v>
      </c>
      <c r="L21" s="34">
        <v>11809</v>
      </c>
      <c r="M21" s="34">
        <v>9888</v>
      </c>
      <c r="N21" s="34">
        <v>19019</v>
      </c>
      <c r="O21" s="34">
        <v>1149</v>
      </c>
      <c r="P21" s="34">
        <v>615</v>
      </c>
      <c r="Q21" s="34">
        <v>14273</v>
      </c>
      <c r="R21" s="34">
        <v>168420</v>
      </c>
      <c r="S21" s="34">
        <v>125496</v>
      </c>
      <c r="T21" s="34">
        <v>293916</v>
      </c>
    </row>
    <row r="22" spans="1:20" ht="3.95" customHeight="1" x14ac:dyDescent="0.2"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</row>
    <row r="23" spans="1:20" s="27" customFormat="1" ht="11.25" x14ac:dyDescent="0.2">
      <c r="A23" s="68" t="s">
        <v>28</v>
      </c>
      <c r="B23" s="34">
        <v>96665</v>
      </c>
      <c r="C23" s="34">
        <v>67154</v>
      </c>
      <c r="D23" s="34">
        <v>2833</v>
      </c>
      <c r="E23" s="34">
        <v>329783</v>
      </c>
      <c r="F23" s="34">
        <v>4165</v>
      </c>
      <c r="G23" s="34">
        <v>136</v>
      </c>
      <c r="H23" s="34">
        <v>60067</v>
      </c>
      <c r="I23" s="34" t="s">
        <v>77</v>
      </c>
      <c r="J23" s="34">
        <v>32</v>
      </c>
      <c r="K23" s="34" t="s">
        <v>77</v>
      </c>
      <c r="L23" s="34">
        <v>116754</v>
      </c>
      <c r="M23" s="34">
        <v>13182</v>
      </c>
      <c r="N23" s="34">
        <v>0</v>
      </c>
      <c r="O23" s="34">
        <v>1439</v>
      </c>
      <c r="P23" s="34">
        <v>7201</v>
      </c>
      <c r="Q23" s="34">
        <v>419</v>
      </c>
      <c r="R23" s="34">
        <v>703498</v>
      </c>
      <c r="S23" s="34">
        <v>74554</v>
      </c>
      <c r="T23" s="34">
        <v>778052</v>
      </c>
    </row>
    <row r="24" spans="1:20" ht="3.95" customHeight="1" x14ac:dyDescent="0.2"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</row>
    <row r="25" spans="1:20" s="27" customFormat="1" ht="11.25" x14ac:dyDescent="0.2">
      <c r="A25" s="68" t="s">
        <v>29</v>
      </c>
      <c r="B25" s="34">
        <v>74986</v>
      </c>
      <c r="C25" s="34">
        <v>32133</v>
      </c>
      <c r="D25" s="34">
        <v>144</v>
      </c>
      <c r="E25" s="34">
        <v>202</v>
      </c>
      <c r="F25" s="34">
        <v>0</v>
      </c>
      <c r="G25" s="34">
        <v>25963</v>
      </c>
      <c r="H25" s="34">
        <v>988</v>
      </c>
      <c r="I25" s="34">
        <v>6706</v>
      </c>
      <c r="J25" s="34">
        <v>29029</v>
      </c>
      <c r="K25" s="34">
        <v>671</v>
      </c>
      <c r="L25" s="34">
        <v>147492</v>
      </c>
      <c r="M25" s="34">
        <v>46596</v>
      </c>
      <c r="N25" s="34">
        <v>9091</v>
      </c>
      <c r="O25" s="34">
        <v>10864</v>
      </c>
      <c r="P25" s="34">
        <v>6391</v>
      </c>
      <c r="Q25" s="34">
        <v>489402</v>
      </c>
      <c r="R25" s="34">
        <v>880658</v>
      </c>
      <c r="S25" s="34">
        <v>82865</v>
      </c>
      <c r="T25" s="34">
        <v>963523</v>
      </c>
    </row>
    <row r="26" spans="1:20" ht="3.95" customHeight="1" x14ac:dyDescent="0.2"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</row>
    <row r="27" spans="1:20" s="27" customFormat="1" ht="11.25" x14ac:dyDescent="0.2">
      <c r="A27" s="68" t="s">
        <v>30</v>
      </c>
      <c r="B27" s="34">
        <v>7938</v>
      </c>
      <c r="C27" s="34">
        <v>1017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5354</v>
      </c>
      <c r="J27" s="34">
        <v>11297</v>
      </c>
      <c r="K27" s="34">
        <v>0</v>
      </c>
      <c r="L27" s="34">
        <v>0</v>
      </c>
      <c r="M27" s="34">
        <v>301</v>
      </c>
      <c r="N27" s="34">
        <v>1414</v>
      </c>
      <c r="O27" s="34">
        <v>203</v>
      </c>
      <c r="P27" s="34">
        <v>0</v>
      </c>
      <c r="Q27" s="34">
        <v>98204</v>
      </c>
      <c r="R27" s="34">
        <v>125728</v>
      </c>
      <c r="S27" s="34">
        <v>0</v>
      </c>
      <c r="T27" s="34">
        <v>125728</v>
      </c>
    </row>
    <row r="28" spans="1:20" ht="3.95" customHeight="1" x14ac:dyDescent="0.2"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</row>
    <row r="29" spans="1:20" s="27" customFormat="1" ht="11.25" x14ac:dyDescent="0.2">
      <c r="A29" s="68" t="s">
        <v>31</v>
      </c>
      <c r="B29" s="34">
        <v>0</v>
      </c>
      <c r="C29" s="34">
        <v>0</v>
      </c>
      <c r="D29" s="34">
        <v>1552</v>
      </c>
      <c r="E29" s="34">
        <v>18148</v>
      </c>
      <c r="F29" s="34">
        <v>0</v>
      </c>
      <c r="G29" s="34">
        <v>766</v>
      </c>
      <c r="H29" s="34">
        <v>0</v>
      </c>
      <c r="I29" s="34">
        <v>0</v>
      </c>
      <c r="J29" s="34">
        <v>341</v>
      </c>
      <c r="K29" s="34">
        <v>0</v>
      </c>
      <c r="L29" s="34">
        <v>0</v>
      </c>
      <c r="M29" s="34">
        <v>2417</v>
      </c>
      <c r="N29" s="34">
        <v>247</v>
      </c>
      <c r="O29" s="34">
        <v>262</v>
      </c>
      <c r="P29" s="34">
        <v>0</v>
      </c>
      <c r="Q29" s="34">
        <v>0</v>
      </c>
      <c r="R29" s="34">
        <v>23733</v>
      </c>
      <c r="S29" s="34">
        <v>17524</v>
      </c>
      <c r="T29" s="34">
        <v>41257</v>
      </c>
    </row>
    <row r="30" spans="1:20" ht="3.95" customHeight="1" x14ac:dyDescent="0.2"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</row>
    <row r="31" spans="1:20" s="27" customFormat="1" ht="11.25" x14ac:dyDescent="0.2">
      <c r="A31" s="68" t="s">
        <v>32</v>
      </c>
      <c r="B31" s="36">
        <v>65428</v>
      </c>
      <c r="C31" s="36">
        <v>2076</v>
      </c>
      <c r="D31" s="36">
        <v>27</v>
      </c>
      <c r="E31" s="36">
        <v>1614</v>
      </c>
      <c r="F31" s="36">
        <v>0</v>
      </c>
      <c r="G31" s="36">
        <v>87</v>
      </c>
      <c r="H31" s="36">
        <v>2683</v>
      </c>
      <c r="I31" s="36">
        <v>5820</v>
      </c>
      <c r="J31" s="36">
        <v>58</v>
      </c>
      <c r="K31" s="36">
        <v>1556</v>
      </c>
      <c r="L31" s="36">
        <v>6762</v>
      </c>
      <c r="M31" s="36">
        <v>15683</v>
      </c>
      <c r="N31" s="36">
        <v>1213</v>
      </c>
      <c r="O31" s="36">
        <v>1103</v>
      </c>
      <c r="P31" s="36">
        <v>109</v>
      </c>
      <c r="Q31" s="36">
        <v>0</v>
      </c>
      <c r="R31" s="36">
        <v>104219</v>
      </c>
      <c r="S31" s="36">
        <v>8789</v>
      </c>
      <c r="T31" s="36">
        <v>113008</v>
      </c>
    </row>
    <row r="32" spans="1:20" ht="3.95" customHeight="1" x14ac:dyDescent="0.2"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</row>
    <row r="33" spans="1:21" s="45" customFormat="1" ht="11.25" x14ac:dyDescent="0.2">
      <c r="A33" s="41" t="s">
        <v>33</v>
      </c>
      <c r="B33" s="34">
        <v>277552</v>
      </c>
      <c r="C33" s="34">
        <v>115589</v>
      </c>
      <c r="D33" s="34">
        <v>22623</v>
      </c>
      <c r="E33" s="34">
        <v>411657</v>
      </c>
      <c r="F33" s="34">
        <v>4175</v>
      </c>
      <c r="G33" s="34">
        <v>55728</v>
      </c>
      <c r="H33" s="34">
        <v>69710</v>
      </c>
      <c r="I33" s="34">
        <v>30347</v>
      </c>
      <c r="J33" s="34">
        <v>58530</v>
      </c>
      <c r="K33" s="34">
        <v>7684</v>
      </c>
      <c r="L33" s="34">
        <v>295606</v>
      </c>
      <c r="M33" s="34">
        <v>108673</v>
      </c>
      <c r="N33" s="34">
        <v>32820</v>
      </c>
      <c r="O33" s="34">
        <v>16165</v>
      </c>
      <c r="P33" s="34">
        <v>19304</v>
      </c>
      <c r="Q33" s="34">
        <v>730885</v>
      </c>
      <c r="R33" s="34">
        <v>2257048</v>
      </c>
      <c r="S33" s="34">
        <v>333365</v>
      </c>
      <c r="T33" s="34">
        <v>2590413</v>
      </c>
    </row>
    <row r="34" spans="1:21" ht="3.95" customHeight="1" x14ac:dyDescent="0.2"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</row>
    <row r="35" spans="1:21" s="46" customFormat="1" ht="11.25" x14ac:dyDescent="0.2">
      <c r="A35" s="41" t="s">
        <v>34</v>
      </c>
      <c r="B35" s="34">
        <v>720761</v>
      </c>
      <c r="C35" s="34">
        <v>348148</v>
      </c>
      <c r="D35" s="34">
        <v>22685</v>
      </c>
      <c r="E35" s="34">
        <v>418732</v>
      </c>
      <c r="F35" s="34">
        <v>4628</v>
      </c>
      <c r="G35" s="34">
        <v>55936</v>
      </c>
      <c r="H35" s="34">
        <v>70466</v>
      </c>
      <c r="I35" s="34">
        <v>31862</v>
      </c>
      <c r="J35" s="34">
        <v>58624</v>
      </c>
      <c r="K35" s="34">
        <v>9555</v>
      </c>
      <c r="L35" s="34">
        <v>302107</v>
      </c>
      <c r="M35" s="34">
        <v>183576</v>
      </c>
      <c r="N35" s="34">
        <v>33291</v>
      </c>
      <c r="O35" s="34">
        <v>118972</v>
      </c>
      <c r="P35" s="34">
        <v>36024</v>
      </c>
      <c r="Q35" s="34">
        <v>1275246</v>
      </c>
      <c r="R35" s="34">
        <v>3690613</v>
      </c>
      <c r="S35" s="34">
        <v>333365</v>
      </c>
      <c r="T35" s="34">
        <v>4023978</v>
      </c>
    </row>
    <row r="36" spans="1:21" ht="3.95" customHeight="1" x14ac:dyDescent="0.2"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38"/>
      <c r="S36" s="42"/>
      <c r="T36" s="42"/>
    </row>
    <row r="37" spans="1:21" x14ac:dyDescent="0.2">
      <c r="A37" s="47" t="s">
        <v>35</v>
      </c>
      <c r="B37" s="48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50"/>
      <c r="O37" s="49"/>
      <c r="P37" s="51"/>
      <c r="Q37" s="52"/>
      <c r="R37" s="53"/>
      <c r="S37" s="49"/>
      <c r="T37" s="49"/>
    </row>
    <row r="38" spans="1:21" s="32" customFormat="1" x14ac:dyDescent="0.2">
      <c r="A38" s="41" t="s">
        <v>36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6"/>
      <c r="Q38" s="57"/>
      <c r="S38" s="55"/>
      <c r="T38" s="55"/>
    </row>
    <row r="39" spans="1:21" s="27" customFormat="1" ht="11.25" x14ac:dyDescent="0.2">
      <c r="A39" s="68" t="s">
        <v>25</v>
      </c>
      <c r="B39" s="34">
        <v>0</v>
      </c>
      <c r="C39" s="34">
        <v>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1522</v>
      </c>
      <c r="N39" s="34">
        <v>0</v>
      </c>
      <c r="O39" s="34">
        <v>0</v>
      </c>
      <c r="P39" s="34">
        <v>0</v>
      </c>
      <c r="Q39" s="34">
        <v>0</v>
      </c>
      <c r="R39" s="34">
        <v>1522</v>
      </c>
      <c r="S39" s="34">
        <v>1448</v>
      </c>
      <c r="T39" s="34">
        <v>2970</v>
      </c>
    </row>
    <row r="40" spans="1:21" ht="3.95" customHeight="1" x14ac:dyDescent="0.2"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</row>
    <row r="41" spans="1:21" s="27" customFormat="1" ht="11.25" x14ac:dyDescent="0.2">
      <c r="A41" s="68" t="s">
        <v>26</v>
      </c>
      <c r="B41" s="34">
        <v>0</v>
      </c>
      <c r="C41" s="34">
        <v>0</v>
      </c>
      <c r="D41" s="34">
        <v>17499</v>
      </c>
      <c r="E41" s="34">
        <v>241774</v>
      </c>
      <c r="F41" s="34">
        <v>4309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263582</v>
      </c>
      <c r="S41" s="34">
        <v>8377</v>
      </c>
      <c r="T41" s="34">
        <v>271959</v>
      </c>
      <c r="U41" s="43"/>
    </row>
    <row r="42" spans="1:21" ht="3.95" customHeight="1" x14ac:dyDescent="0.2"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</row>
    <row r="43" spans="1:21" s="27" customFormat="1" ht="11.25" x14ac:dyDescent="0.2">
      <c r="A43" s="68" t="s">
        <v>27</v>
      </c>
      <c r="B43" s="34">
        <v>18803</v>
      </c>
      <c r="C43" s="34" t="s">
        <v>79</v>
      </c>
      <c r="D43" s="34">
        <v>300</v>
      </c>
      <c r="E43" s="34">
        <v>88928</v>
      </c>
      <c r="F43" s="34">
        <v>0</v>
      </c>
      <c r="G43" s="34">
        <v>0</v>
      </c>
      <c r="H43" s="34">
        <v>52460</v>
      </c>
      <c r="I43" s="34">
        <v>7</v>
      </c>
      <c r="J43" s="34">
        <v>0</v>
      </c>
      <c r="K43" s="34">
        <v>14</v>
      </c>
      <c r="L43" s="34" t="s">
        <v>79</v>
      </c>
      <c r="M43" s="34">
        <v>77386</v>
      </c>
      <c r="N43" s="34">
        <v>0</v>
      </c>
      <c r="O43" s="34">
        <v>3188</v>
      </c>
      <c r="P43" s="34">
        <v>3</v>
      </c>
      <c r="Q43" s="34">
        <v>0</v>
      </c>
      <c r="R43" s="34">
        <v>249963</v>
      </c>
      <c r="S43" s="34">
        <v>43953</v>
      </c>
      <c r="T43" s="34">
        <v>293916</v>
      </c>
      <c r="U43" s="43"/>
    </row>
    <row r="44" spans="1:21" ht="3.95" customHeight="1" x14ac:dyDescent="0.2"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</row>
    <row r="45" spans="1:21" s="27" customFormat="1" ht="11.25" x14ac:dyDescent="0.2">
      <c r="A45" s="68" t="s">
        <v>28</v>
      </c>
      <c r="B45" s="34">
        <v>279851</v>
      </c>
      <c r="C45" s="34">
        <v>117997</v>
      </c>
      <c r="D45" s="34">
        <v>2087</v>
      </c>
      <c r="E45" s="34">
        <v>38419</v>
      </c>
      <c r="F45" s="34">
        <v>0</v>
      </c>
      <c r="G45" s="34">
        <v>0</v>
      </c>
      <c r="H45" s="34">
        <v>14084</v>
      </c>
      <c r="I45" s="34" t="s">
        <v>79</v>
      </c>
      <c r="J45" s="34">
        <v>0</v>
      </c>
      <c r="K45" s="34">
        <v>2836</v>
      </c>
      <c r="L45" s="34" t="s">
        <v>79</v>
      </c>
      <c r="M45" s="34">
        <v>8725</v>
      </c>
      <c r="N45" s="34">
        <v>0</v>
      </c>
      <c r="O45" s="34">
        <v>7816</v>
      </c>
      <c r="P45" s="34">
        <v>4314</v>
      </c>
      <c r="Q45" s="34">
        <v>147887</v>
      </c>
      <c r="R45" s="34">
        <v>759798</v>
      </c>
      <c r="S45" s="34">
        <v>18255</v>
      </c>
      <c r="T45" s="34">
        <v>778053</v>
      </c>
      <c r="U45" s="43"/>
    </row>
    <row r="46" spans="1:21" ht="3.95" customHeight="1" x14ac:dyDescent="0.2"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</row>
    <row r="47" spans="1:21" s="27" customFormat="1" ht="11.25" x14ac:dyDescent="0.2">
      <c r="A47" s="68" t="s">
        <v>29</v>
      </c>
      <c r="B47" s="34">
        <v>369573</v>
      </c>
      <c r="C47" s="34">
        <v>224386</v>
      </c>
      <c r="D47" s="34">
        <v>2462</v>
      </c>
      <c r="E47" s="34">
        <v>36506</v>
      </c>
      <c r="F47" s="34">
        <v>319</v>
      </c>
      <c r="G47" s="34">
        <v>55984</v>
      </c>
      <c r="H47" s="34">
        <v>3877</v>
      </c>
      <c r="I47" s="34">
        <v>10429</v>
      </c>
      <c r="J47" s="34">
        <v>3641</v>
      </c>
      <c r="K47" s="34">
        <v>4176</v>
      </c>
      <c r="L47" s="34">
        <v>156245</v>
      </c>
      <c r="M47" s="34">
        <v>0</v>
      </c>
      <c r="N47" s="34">
        <v>0</v>
      </c>
      <c r="O47" s="34">
        <v>0</v>
      </c>
      <c r="P47" s="34">
        <v>25411</v>
      </c>
      <c r="Q47" s="34">
        <v>0</v>
      </c>
      <c r="R47" s="34">
        <v>893009</v>
      </c>
      <c r="S47" s="34">
        <v>70513</v>
      </c>
      <c r="T47" s="34">
        <v>963522</v>
      </c>
    </row>
    <row r="48" spans="1:21" ht="3.95" customHeight="1" x14ac:dyDescent="0.2"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</row>
    <row r="49" spans="1:20" s="27" customFormat="1" ht="11.25" x14ac:dyDescent="0.2">
      <c r="A49" s="68" t="s">
        <v>30</v>
      </c>
      <c r="B49" s="34">
        <v>0</v>
      </c>
      <c r="C49" s="34">
        <v>0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4">
        <v>20535</v>
      </c>
      <c r="J49" s="34">
        <v>54990</v>
      </c>
      <c r="K49" s="34">
        <v>0</v>
      </c>
      <c r="L49" s="34">
        <v>0</v>
      </c>
      <c r="M49" s="34">
        <v>11311</v>
      </c>
      <c r="N49" s="34">
        <v>32237</v>
      </c>
      <c r="O49" s="34">
        <v>0</v>
      </c>
      <c r="P49" s="34">
        <v>0</v>
      </c>
      <c r="Q49" s="34">
        <v>0</v>
      </c>
      <c r="R49" s="34">
        <v>119073</v>
      </c>
      <c r="S49" s="34">
        <v>6654</v>
      </c>
      <c r="T49" s="34">
        <v>125727</v>
      </c>
    </row>
    <row r="50" spans="1:20" ht="3.95" customHeight="1" x14ac:dyDescent="0.2"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</row>
    <row r="51" spans="1:20" s="27" customFormat="1" ht="11.25" x14ac:dyDescent="0.2">
      <c r="A51" s="68" t="s">
        <v>31</v>
      </c>
      <c r="B51" s="34">
        <v>0</v>
      </c>
      <c r="C51" s="34">
        <v>0</v>
      </c>
      <c r="D51" s="34">
        <v>251</v>
      </c>
      <c r="E51" s="34">
        <v>23424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754</v>
      </c>
      <c r="N51" s="34">
        <v>305</v>
      </c>
      <c r="O51" s="34">
        <v>330</v>
      </c>
      <c r="P51" s="34">
        <v>0</v>
      </c>
      <c r="Q51" s="34">
        <v>0</v>
      </c>
      <c r="R51" s="34">
        <v>25063</v>
      </c>
      <c r="S51" s="34">
        <v>16194</v>
      </c>
      <c r="T51" s="34">
        <v>41257</v>
      </c>
    </row>
    <row r="52" spans="1:20" ht="3.95" customHeight="1" x14ac:dyDescent="0.2"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</row>
    <row r="53" spans="1:20" s="27" customFormat="1" ht="11.25" x14ac:dyDescent="0.2">
      <c r="A53" s="68" t="s">
        <v>37</v>
      </c>
      <c r="B53" s="36">
        <v>58440</v>
      </c>
      <c r="C53" s="36">
        <v>5379</v>
      </c>
      <c r="D53" s="36">
        <v>96</v>
      </c>
      <c r="E53" s="36">
        <v>3841</v>
      </c>
      <c r="F53" s="36">
        <v>0</v>
      </c>
      <c r="G53" s="36">
        <v>0</v>
      </c>
      <c r="H53" s="36">
        <v>440</v>
      </c>
      <c r="I53" s="36">
        <v>1159</v>
      </c>
      <c r="J53" s="36">
        <v>0</v>
      </c>
      <c r="K53" s="36">
        <v>1745</v>
      </c>
      <c r="L53" s="36">
        <v>8659</v>
      </c>
      <c r="M53" s="36">
        <v>14550</v>
      </c>
      <c r="N53" s="36">
        <v>1671</v>
      </c>
      <c r="O53" s="36">
        <v>2248</v>
      </c>
      <c r="P53" s="36">
        <v>400</v>
      </c>
      <c r="Q53" s="36">
        <v>0</v>
      </c>
      <c r="R53" s="36">
        <v>98628</v>
      </c>
      <c r="S53" s="36">
        <v>14380</v>
      </c>
      <c r="T53" s="36">
        <v>113008</v>
      </c>
    </row>
    <row r="54" spans="1:20" ht="3.95" customHeight="1" x14ac:dyDescent="0.2"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</row>
    <row r="55" spans="1:20" s="45" customFormat="1" ht="11.25" x14ac:dyDescent="0.2">
      <c r="A55" s="41" t="s">
        <v>38</v>
      </c>
      <c r="B55" s="34">
        <v>726667</v>
      </c>
      <c r="C55" s="34">
        <v>348145</v>
      </c>
      <c r="D55" s="34">
        <v>22695</v>
      </c>
      <c r="E55" s="34">
        <v>432891</v>
      </c>
      <c r="F55" s="34">
        <v>4628</v>
      </c>
      <c r="G55" s="34">
        <v>55984</v>
      </c>
      <c r="H55" s="34">
        <v>70861</v>
      </c>
      <c r="I55" s="34">
        <v>32738</v>
      </c>
      <c r="J55" s="34">
        <v>58631</v>
      </c>
      <c r="K55" s="34">
        <v>8771</v>
      </c>
      <c r="L55" s="34">
        <v>308568</v>
      </c>
      <c r="M55" s="34">
        <v>114248</v>
      </c>
      <c r="N55" s="34">
        <v>34213</v>
      </c>
      <c r="O55" s="34">
        <v>13581</v>
      </c>
      <c r="P55" s="34">
        <v>30128</v>
      </c>
      <c r="Q55" s="34">
        <v>147887</v>
      </c>
      <c r="R55" s="34">
        <v>2410637</v>
      </c>
      <c r="S55" s="34">
        <v>179774</v>
      </c>
      <c r="T55" s="34">
        <v>2590411</v>
      </c>
    </row>
    <row r="56" spans="1:20" ht="3.95" customHeight="1" x14ac:dyDescent="0.2"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</row>
    <row r="57" spans="1:20" s="45" customFormat="1" ht="11.25" x14ac:dyDescent="0.2">
      <c r="A57" s="41" t="s">
        <v>39</v>
      </c>
      <c r="B57" s="34">
        <v>-5911</v>
      </c>
      <c r="C57" s="34">
        <v>0</v>
      </c>
      <c r="D57" s="34">
        <v>0</v>
      </c>
      <c r="E57" s="34">
        <v>-14192</v>
      </c>
      <c r="F57" s="34">
        <v>0</v>
      </c>
      <c r="G57" s="34">
        <v>0</v>
      </c>
      <c r="H57" s="34">
        <v>-394</v>
      </c>
      <c r="I57" s="34">
        <v>-575</v>
      </c>
      <c r="J57" s="34">
        <v>0</v>
      </c>
      <c r="K57" s="34">
        <v>0</v>
      </c>
      <c r="L57" s="34">
        <v>-6459</v>
      </c>
      <c r="M57" s="34">
        <v>69326</v>
      </c>
      <c r="N57" s="34">
        <v>-922</v>
      </c>
      <c r="O57" s="34">
        <v>105390</v>
      </c>
      <c r="P57" s="34">
        <v>5896</v>
      </c>
      <c r="Q57" s="34">
        <v>1127360</v>
      </c>
      <c r="R57" s="34">
        <v>1279519</v>
      </c>
      <c r="S57" s="34">
        <v>153585</v>
      </c>
      <c r="T57" s="34"/>
    </row>
    <row r="58" spans="1:20" ht="3.95" customHeight="1" x14ac:dyDescent="0.2">
      <c r="Q58" s="15"/>
    </row>
    <row r="59" spans="1:20" s="46" customFormat="1" ht="11.25" x14ac:dyDescent="0.2">
      <c r="A59" s="59" t="s">
        <v>70</v>
      </c>
      <c r="B59" s="39">
        <v>720756</v>
      </c>
      <c r="C59" s="39">
        <v>348145</v>
      </c>
      <c r="D59" s="39">
        <v>22695</v>
      </c>
      <c r="E59" s="39">
        <v>418699</v>
      </c>
      <c r="F59" s="39">
        <v>4628</v>
      </c>
      <c r="G59" s="39">
        <v>55984</v>
      </c>
      <c r="H59" s="39">
        <v>70467</v>
      </c>
      <c r="I59" s="39">
        <v>32163</v>
      </c>
      <c r="J59" s="39">
        <v>58631</v>
      </c>
      <c r="K59" s="39">
        <v>8771</v>
      </c>
      <c r="L59" s="39">
        <v>302109</v>
      </c>
      <c r="M59" s="39">
        <v>183574</v>
      </c>
      <c r="N59" s="39">
        <v>33291</v>
      </c>
      <c r="O59" s="39">
        <v>118972</v>
      </c>
      <c r="P59" s="39">
        <v>36024</v>
      </c>
      <c r="Q59" s="39">
        <v>1275247</v>
      </c>
      <c r="R59" s="39">
        <v>3690157</v>
      </c>
      <c r="S59" s="39">
        <v>333359</v>
      </c>
      <c r="T59" s="39">
        <v>4023516</v>
      </c>
    </row>
    <row r="60" spans="1:20" x14ac:dyDescent="0.2">
      <c r="A60" s="74" t="s">
        <v>72</v>
      </c>
      <c r="B60" s="56"/>
      <c r="I60" s="61"/>
    </row>
    <row r="61" spans="1:20" x14ac:dyDescent="0.2">
      <c r="A61" s="74" t="s">
        <v>82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</row>
    <row r="62" spans="1:20" x14ac:dyDescent="0.2">
      <c r="A62" s="74" t="s">
        <v>81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</row>
    <row r="63" spans="1:20" x14ac:dyDescent="0.2">
      <c r="A63" s="74" t="s">
        <v>74</v>
      </c>
    </row>
    <row r="64" spans="1:20" x14ac:dyDescent="0.2">
      <c r="A64" s="74" t="s">
        <v>84</v>
      </c>
    </row>
    <row r="66" spans="1:1" x14ac:dyDescent="0.2">
      <c r="A66" s="60" t="s">
        <v>40</v>
      </c>
    </row>
    <row r="67" spans="1:1" x14ac:dyDescent="0.2">
      <c r="A67" s="62" t="s">
        <v>80</v>
      </c>
    </row>
    <row r="68" spans="1:1" x14ac:dyDescent="0.2">
      <c r="A68" s="62" t="s">
        <v>83</v>
      </c>
    </row>
    <row r="70" spans="1:1" x14ac:dyDescent="0.2">
      <c r="A70" s="27" t="s">
        <v>41</v>
      </c>
    </row>
  </sheetData>
  <mergeCells count="1">
    <mergeCell ref="B5:T5"/>
  </mergeCells>
  <pageMargins left="0.39370078740157483" right="0.39370078740157483" top="0.62992125984251968" bottom="0.62992125984251968" header="0.19685039370078741" footer="0.39370078740157483"/>
  <pageSetup paperSize="8" scale="76" orientation="landscape" r:id="rId1"/>
  <headerFooter>
    <oddHeader>&amp;C&amp;Z&amp;F &amp;A</oddHeader>
    <oddFooter>&amp;C&amp;D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Contents</vt:lpstr>
      <vt:lpstr>Table 1.1</vt:lpstr>
      <vt:lpstr>Table 1.2</vt:lpstr>
      <vt:lpstr>Table 1.3</vt:lpstr>
      <vt:lpstr>Table 1.4</vt:lpstr>
      <vt:lpstr>Table 1.5</vt:lpstr>
      <vt:lpstr>Table 1.6</vt:lpstr>
      <vt:lpstr>Table 1.7</vt:lpstr>
      <vt:lpstr>Table 1.8</vt:lpstr>
      <vt:lpstr>Table 1.9</vt:lpstr>
      <vt:lpstr>'Table 1.1'!Print_Area</vt:lpstr>
      <vt:lpstr>'Table 1.2'!Print_Area</vt:lpstr>
      <vt:lpstr>'Table 1.3'!Print_Area</vt:lpstr>
      <vt:lpstr>'Table 1.4'!Print_Area</vt:lpstr>
      <vt:lpstr>'Table 1.5'!Print_Area</vt:lpstr>
      <vt:lpstr>'Table 1.6'!Print_Area</vt:lpstr>
      <vt:lpstr>'Table 1.7'!Print_Area</vt:lpstr>
      <vt:lpstr>'Table 1.8'!Print_Area</vt:lpstr>
      <vt:lpstr>'Table 1.9'!Print_Area</vt:lpstr>
    </vt:vector>
  </TitlesOfParts>
  <Company>Fujitsu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McConnell</dc:creator>
  <cp:lastModifiedBy>Judith Wright</cp:lastModifiedBy>
  <cp:lastPrinted>2017-03-30T01:45:03Z</cp:lastPrinted>
  <dcterms:created xsi:type="dcterms:W3CDTF">2017-03-19T19:04:07Z</dcterms:created>
  <dcterms:modified xsi:type="dcterms:W3CDTF">2017-03-30T04:54:11Z</dcterms:modified>
</cp:coreProperties>
</file>