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2120" windowHeight="9060" activeTab="0"/>
  </bookViews>
  <sheets>
    <sheet name="Top 15 by make pass and commerc" sheetId="1" r:id="rId1"/>
    <sheet name="top15 by model" sheetId="2" r:id="rId2"/>
    <sheet name="Segmentation" sheetId="3" r:id="rId3"/>
  </sheets>
  <definedNames>
    <definedName name="_xlnm.Print_Area" localSheetId="0">'Top 15 by make pass and commerc'!$A$1:$P$72</definedName>
    <definedName name="_xlnm.Print_Area" localSheetId="1">'top15 by model'!$A$1:$N$68</definedName>
  </definedNames>
  <calcPr fullCalcOnLoad="1"/>
</workbook>
</file>

<file path=xl/sharedStrings.xml><?xml version="1.0" encoding="utf-8"?>
<sst xmlns="http://schemas.openxmlformats.org/spreadsheetml/2006/main" count="392" uniqueCount="105">
  <si>
    <t>Total</t>
  </si>
  <si>
    <t>Top fifteen new car models</t>
  </si>
  <si>
    <t>OTHERS</t>
  </si>
  <si>
    <t>BMW</t>
  </si>
  <si>
    <t>Sports Utility Vehicle (SUV)</t>
  </si>
  <si>
    <t>Small</t>
  </si>
  <si>
    <t>Pick Up/Chassis Cab (PU/CC)</t>
  </si>
  <si>
    <t>Light</t>
  </si>
  <si>
    <t>Medium</t>
  </si>
  <si>
    <t>Large</t>
  </si>
  <si>
    <t>Vans</t>
  </si>
  <si>
    <t>Trucks</t>
  </si>
  <si>
    <t>Sports</t>
  </si>
  <si>
    <t>People Movers</t>
  </si>
  <si>
    <t>Others</t>
  </si>
  <si>
    <t>Light Buses</t>
  </si>
  <si>
    <t>Upper Large</t>
  </si>
  <si>
    <t>Please note there is a difference between the year to date total numbers in these tables compared to NZTA data. This is due to the fact the numbers below exclude all deregistrations from the earlier months</t>
  </si>
  <si>
    <t>Top 15 new passenger car registrations</t>
  </si>
  <si>
    <t>Top 15 new commercial vehicle registrations</t>
  </si>
  <si>
    <t>Top 15 total new vehicle registrations (pass and commercial)</t>
  </si>
  <si>
    <t xml:space="preserve">Note - The MIA registrations are counted only once.  During the year some vehicles are deregistered, and accordingly the YTD figures in these tables will be less than the YTD figures </t>
  </si>
  <si>
    <t>Top 15 Rental Vehicles YTD</t>
  </si>
  <si>
    <t>Sales</t>
  </si>
  <si>
    <t>Share</t>
  </si>
  <si>
    <t>Toyota</t>
  </si>
  <si>
    <t>Ford</t>
  </si>
  <si>
    <t>Holden</t>
  </si>
  <si>
    <t>Hyundai</t>
  </si>
  <si>
    <t>Mazda</t>
  </si>
  <si>
    <t>Mitsubishi</t>
  </si>
  <si>
    <t>Nissan</t>
  </si>
  <si>
    <t>Volkswagen</t>
  </si>
  <si>
    <t>Suzuki</t>
  </si>
  <si>
    <t>Kia</t>
  </si>
  <si>
    <t>Mercedes-Benz</t>
  </si>
  <si>
    <t>Honda</t>
  </si>
  <si>
    <t>Ssangyong</t>
  </si>
  <si>
    <t>Subaru</t>
  </si>
  <si>
    <t>Audi</t>
  </si>
  <si>
    <t>Great Wall</t>
  </si>
  <si>
    <t>Isuzu</t>
  </si>
  <si>
    <t>Mitsubishi Fuso</t>
  </si>
  <si>
    <t>Isuzu Trucks</t>
  </si>
  <si>
    <t>Hino</t>
  </si>
  <si>
    <t>TOYOTA COROLLA</t>
  </si>
  <si>
    <t>HOLDEN COMMODORE</t>
  </si>
  <si>
    <t>HOLDEN CAPTIVA</t>
  </si>
  <si>
    <t>SUZUKI SWIFT</t>
  </si>
  <si>
    <t>TOYOTA RAV4</t>
  </si>
  <si>
    <t>MAZDA CX-5</t>
  </si>
  <si>
    <t>FORD FOCUS</t>
  </si>
  <si>
    <t>HOLDEN CRUZE</t>
  </si>
  <si>
    <t>TOYOTA YARIS</t>
  </si>
  <si>
    <t>HYUNDAI IX35</t>
  </si>
  <si>
    <t>VOLKSWAGEN GOLF</t>
  </si>
  <si>
    <t>HYUNDAI SANTA FE</t>
  </si>
  <si>
    <t>MAZDA MAZDA3</t>
  </si>
  <si>
    <t xml:space="preserve">provided by the NZTA. </t>
  </si>
  <si>
    <t>FORD RANGER</t>
  </si>
  <si>
    <t>TOYOTA HILUX</t>
  </si>
  <si>
    <t>HOLDEN COLORADO</t>
  </si>
  <si>
    <t>TOYOTA HIACE</t>
  </si>
  <si>
    <t>MITSUBISHI TRITON</t>
  </si>
  <si>
    <t>NISSAN NAVARA</t>
  </si>
  <si>
    <t>MAZDA BT-50</t>
  </si>
  <si>
    <t>SSANGYONG ACTYON SPORT</t>
  </si>
  <si>
    <t>ISUZU D-MAX</t>
  </si>
  <si>
    <t>HYUNDAI ILOAD</t>
  </si>
  <si>
    <t>GREAT WALL V240</t>
  </si>
  <si>
    <t>MERCEDES-BENZ SPRINTER</t>
  </si>
  <si>
    <t>VOLKSWAGEN AMAROK</t>
  </si>
  <si>
    <t>MITSUBISHI L300</t>
  </si>
  <si>
    <t>FORD TRANSIT</t>
  </si>
  <si>
    <t>Top fifteen new commercial  models</t>
  </si>
  <si>
    <t>In these cases  the vehicles in question are recorded in the month they are re registered. They are not doubled counted as is the case with the NZTA tables.</t>
  </si>
  <si>
    <t>VFACTS - Groups 2012</t>
  </si>
  <si>
    <t>TOYOTA HIGHLANDER</t>
  </si>
  <si>
    <t>HONDA JAZZ</t>
  </si>
  <si>
    <t>Full year 2014</t>
  </si>
  <si>
    <t>Full Year 2014</t>
  </si>
  <si>
    <t>Marque and Model</t>
  </si>
  <si>
    <t>Total Vehicle Sales by Model YTD</t>
  </si>
  <si>
    <t>VFACTS - Groups 2014</t>
  </si>
  <si>
    <t>Month of August 2015</t>
  </si>
  <si>
    <t>YTD August 2015</t>
  </si>
  <si>
    <t>Top 15 Rental Vehicles for the Month of August</t>
  </si>
  <si>
    <t>Total Vehicle Sales by Model August 2015</t>
  </si>
  <si>
    <t>Fiat</t>
  </si>
  <si>
    <t>NISSAN QASHQAI</t>
  </si>
  <si>
    <t>NISSAN X-TRAIL</t>
  </si>
  <si>
    <t>MITSUBISHI OUTLANDER</t>
  </si>
  <si>
    <t>MITSUBISHI ASX</t>
  </si>
  <si>
    <t>MAZDA MAZDA2</t>
  </si>
  <si>
    <t>ISUZU TRUCKS F SERIES</t>
  </si>
  <si>
    <t>ISUZU TRUCKS N SERIES</t>
  </si>
  <si>
    <t>FOTON TUNLAND</t>
  </si>
  <si>
    <t>SSANGYONG TIVOLI</t>
  </si>
  <si>
    <t>HYUNDAI I30</t>
  </si>
  <si>
    <t>HOLDEN TRAX</t>
  </si>
  <si>
    <t>FORD FALCON</t>
  </si>
  <si>
    <t>TOYOTA LAND CRUISER PRADO</t>
  </si>
  <si>
    <t>HOLDEN BARINA</t>
  </si>
  <si>
    <t>Micro</t>
  </si>
  <si>
    <t>Heavy Buses</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</si>
</sst>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_-;\-* #,##0.0_-;_-* &quot;-&quot;??_-;_-@_-"/>
    <numFmt numFmtId="179" formatCode="_-* #,##0_-;\-* #,##0_-;_-* &quot;-&quot;??_-;_-@_-"/>
    <numFmt numFmtId="180" formatCode="_-* #,##0.000_-;\-* #,##0.000_-;_-* &quot;-&quot;??_-;_-@_-"/>
    <numFmt numFmtId="181" formatCode="_-* #,##0.0000_-;\-* #,##0.0000_-;_-* &quot;-&quot;??_-;_-@_-"/>
    <numFmt numFmtId="182" formatCode="0.0"/>
    <numFmt numFmtId="183" formatCode="_-* #,##0.00000_-;\-* #,##0.00000_-;_-* &quot;-&quot;??_-;_-@_-"/>
    <numFmt numFmtId="184" formatCode="0.0%"/>
    <numFmt numFmtId="185" formatCode="0.000000"/>
    <numFmt numFmtId="186" formatCode="0.00000"/>
    <numFmt numFmtId="187" formatCode="0.0000"/>
    <numFmt numFmtId="188" formatCode="0.000"/>
    <numFmt numFmtId="189" formatCode="0.000%"/>
    <numFmt numFmtId="190" formatCode="_(* #,##0_);_(* \(#,##0\);_(* &quot;-&quot;??_);_(@_)"/>
    <numFmt numFmtId="191" formatCode="[$-809]dd\ mmmm\ yyyy"/>
    <numFmt numFmtId="192" formatCode="[$-409]hh:mm:ss\ AM/PM"/>
  </numFmts>
  <fonts count="59">
    <font>
      <sz val="10"/>
      <name val="Arial"/>
      <family val="0"/>
    </font>
    <font>
      <u val="single"/>
      <sz val="10"/>
      <color indexed="12"/>
      <name val="Arial"/>
      <family val="2"/>
    </font>
    <font>
      <u val="single"/>
      <sz val="10"/>
      <color indexed="36"/>
      <name val="Arial"/>
      <family val="2"/>
    </font>
    <font>
      <b/>
      <sz val="12"/>
      <name val="Arial"/>
      <family val="2"/>
    </font>
    <font>
      <sz val="12"/>
      <name val="Arial"/>
      <family val="2"/>
    </font>
    <font>
      <sz val="9"/>
      <color indexed="8"/>
      <name val="Arial"/>
      <family val="2"/>
    </font>
    <font>
      <sz val="11"/>
      <name val="Arial"/>
      <family val="2"/>
    </font>
    <font>
      <sz val="11"/>
      <color indexed="8"/>
      <name val="Arial"/>
      <family val="2"/>
    </font>
    <font>
      <sz val="12"/>
      <color indexed="8"/>
      <name val="Arial"/>
      <family val="2"/>
    </font>
    <font>
      <b/>
      <sz val="10"/>
      <name val="Arial"/>
      <family val="2"/>
    </font>
    <font>
      <sz val="11"/>
      <color indexed="8"/>
      <name val="Arial Narrow"/>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Calibri"/>
      <family val="2"/>
    </font>
    <font>
      <sz val="13"/>
      <color indexed="12"/>
      <name val="Calibri"/>
      <family val="2"/>
    </font>
    <font>
      <sz val="12"/>
      <color indexed="8"/>
      <name val="Calibri"/>
      <family val="2"/>
    </font>
    <font>
      <b/>
      <sz val="12"/>
      <color indexed="8"/>
      <name val="Arial"/>
      <family val="2"/>
    </font>
    <font>
      <b/>
      <sz val="10"/>
      <color indexed="8"/>
      <name val="Arial"/>
      <family val="2"/>
    </font>
    <font>
      <b/>
      <sz val="13"/>
      <color indexed="8"/>
      <name val="Calibri"/>
      <family val="2"/>
    </font>
    <font>
      <sz val="1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000000"/>
      <name val="Calibri"/>
      <family val="2"/>
    </font>
    <font>
      <sz val="13"/>
      <color rgb="FF0000FF"/>
      <name val="Calibri"/>
      <family val="2"/>
    </font>
    <font>
      <sz val="12"/>
      <color rgb="FF000000"/>
      <name val="Calibri"/>
      <family val="2"/>
    </font>
    <font>
      <b/>
      <sz val="12"/>
      <color theme="1"/>
      <name val="Arial"/>
      <family val="2"/>
    </font>
    <font>
      <b/>
      <sz val="10"/>
      <color theme="1"/>
      <name val="Arial"/>
      <family val="2"/>
    </font>
    <font>
      <b/>
      <sz val="13"/>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color indexed="63"/>
      </top>
      <bottom style="thin">
        <color indexed="22"/>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5"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36"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71">
    <xf numFmtId="0" fontId="0" fillId="0" borderId="0" xfId="0" applyAlignment="1">
      <alignment/>
    </xf>
    <xf numFmtId="0" fontId="0" fillId="0" borderId="0" xfId="0" applyFont="1" applyAlignment="1">
      <alignment/>
    </xf>
    <xf numFmtId="0" fontId="0" fillId="0" borderId="0" xfId="0" applyFont="1" applyAlignment="1">
      <alignment horizontal="right"/>
    </xf>
    <xf numFmtId="0" fontId="3" fillId="0" borderId="0" xfId="0" applyFont="1" applyAlignment="1">
      <alignment/>
    </xf>
    <xf numFmtId="0" fontId="4" fillId="0" borderId="0" xfId="0" applyFont="1" applyAlignment="1">
      <alignment/>
    </xf>
    <xf numFmtId="179" fontId="4" fillId="0" borderId="0" xfId="42" applyNumberFormat="1" applyFont="1" applyAlignment="1">
      <alignment/>
    </xf>
    <xf numFmtId="0" fontId="4" fillId="0" borderId="0" xfId="0" applyFont="1" applyAlignment="1">
      <alignment horizontal="right"/>
    </xf>
    <xf numFmtId="3" fontId="4" fillId="0" borderId="0" xfId="0" applyNumberFormat="1" applyFont="1" applyAlignment="1">
      <alignment/>
    </xf>
    <xf numFmtId="0" fontId="0" fillId="0" borderId="0" xfId="0" applyFont="1" applyBorder="1" applyAlignment="1">
      <alignment/>
    </xf>
    <xf numFmtId="0" fontId="6" fillId="0" borderId="0" xfId="0" applyFont="1" applyAlignment="1">
      <alignment/>
    </xf>
    <xf numFmtId="179" fontId="7" fillId="0" borderId="0" xfId="42" applyNumberFormat="1" applyFont="1" applyFill="1" applyBorder="1" applyAlignment="1">
      <alignment horizontal="right" wrapText="1"/>
    </xf>
    <xf numFmtId="0" fontId="6" fillId="0" borderId="0" xfId="0" applyFont="1" applyBorder="1" applyAlignment="1">
      <alignment/>
    </xf>
    <xf numFmtId="0" fontId="7" fillId="0" borderId="0" xfId="0" applyFont="1" applyFill="1" applyBorder="1" applyAlignment="1">
      <alignment wrapText="1"/>
    </xf>
    <xf numFmtId="3" fontId="6" fillId="0" borderId="0" xfId="0" applyNumberFormat="1" applyFont="1" applyBorder="1" applyAlignment="1">
      <alignment/>
    </xf>
    <xf numFmtId="0" fontId="4" fillId="0" borderId="0" xfId="0" applyFont="1" applyBorder="1" applyAlignment="1">
      <alignment/>
    </xf>
    <xf numFmtId="0" fontId="0" fillId="0" borderId="0" xfId="0" applyFont="1" applyAlignment="1">
      <alignment horizontal="left"/>
    </xf>
    <xf numFmtId="0" fontId="5" fillId="0" borderId="0" xfId="0" applyFont="1" applyFill="1" applyBorder="1" applyAlignment="1">
      <alignment wrapText="1"/>
    </xf>
    <xf numFmtId="0" fontId="6" fillId="0" borderId="0" xfId="0" applyFont="1" applyBorder="1" applyAlignment="1">
      <alignment horizontal="right"/>
    </xf>
    <xf numFmtId="0" fontId="0" fillId="0" borderId="0" xfId="0" applyFont="1" applyBorder="1" applyAlignment="1">
      <alignment horizontal="right"/>
    </xf>
    <xf numFmtId="0" fontId="3" fillId="0" borderId="0" xfId="0" applyFont="1" applyBorder="1" applyAlignment="1">
      <alignment/>
    </xf>
    <xf numFmtId="179" fontId="8" fillId="0" borderId="0" xfId="42" applyNumberFormat="1" applyFont="1" applyFill="1" applyAlignment="1">
      <alignment horizontal="right"/>
    </xf>
    <xf numFmtId="10" fontId="4" fillId="0" borderId="0" xfId="0" applyNumberFormat="1" applyFont="1" applyAlignment="1">
      <alignment/>
    </xf>
    <xf numFmtId="0" fontId="8" fillId="0" borderId="0" xfId="0" applyFont="1" applyFill="1" applyAlignment="1">
      <alignment horizontal="left"/>
    </xf>
    <xf numFmtId="0" fontId="4" fillId="0" borderId="0" xfId="0" applyFont="1" applyAlignment="1">
      <alignment/>
    </xf>
    <xf numFmtId="0" fontId="9" fillId="0" borderId="0" xfId="0" applyFont="1" applyAlignment="1">
      <alignment/>
    </xf>
    <xf numFmtId="0" fontId="7" fillId="0" borderId="0" xfId="0" applyFont="1" applyFill="1" applyAlignment="1">
      <alignment horizontal="left"/>
    </xf>
    <xf numFmtId="0" fontId="10" fillId="0" borderId="0" xfId="0" applyFont="1" applyFill="1" applyAlignment="1">
      <alignment horizontal="left"/>
    </xf>
    <xf numFmtId="0" fontId="7" fillId="0" borderId="0" xfId="0" applyFont="1" applyFill="1" applyAlignment="1">
      <alignment horizontal="right"/>
    </xf>
    <xf numFmtId="179" fontId="7" fillId="0" borderId="0" xfId="42" applyNumberFormat="1" applyFont="1" applyFill="1" applyAlignment="1">
      <alignment horizontal="right"/>
    </xf>
    <xf numFmtId="1" fontId="53" fillId="0" borderId="0" xfId="0" applyNumberFormat="1" applyFont="1" applyFill="1" applyBorder="1" applyAlignment="1">
      <alignment/>
    </xf>
    <xf numFmtId="0" fontId="4" fillId="0" borderId="0" xfId="0" applyFont="1" applyFill="1" applyBorder="1" applyAlignment="1">
      <alignment/>
    </xf>
    <xf numFmtId="0" fontId="0" fillId="0" borderId="0"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horizontal="right"/>
    </xf>
    <xf numFmtId="10" fontId="6" fillId="0" borderId="0" xfId="0" applyNumberFormat="1" applyFont="1" applyAlignment="1">
      <alignment/>
    </xf>
    <xf numFmtId="0" fontId="6" fillId="0" borderId="0" xfId="0" applyNumberFormat="1" applyFont="1" applyFill="1" applyBorder="1" applyAlignment="1">
      <alignment/>
    </xf>
    <xf numFmtId="0" fontId="6" fillId="0" borderId="0" xfId="0" applyFont="1" applyAlignment="1">
      <alignment horizontal="right"/>
    </xf>
    <xf numFmtId="3" fontId="6" fillId="0" borderId="0" xfId="0" applyNumberFormat="1" applyFont="1" applyAlignment="1">
      <alignment/>
    </xf>
    <xf numFmtId="179" fontId="6" fillId="0" borderId="0" xfId="42" applyNumberFormat="1" applyFont="1" applyAlignment="1">
      <alignment/>
    </xf>
    <xf numFmtId="0" fontId="10" fillId="0" borderId="0" xfId="0" applyFont="1" applyFill="1" applyAlignment="1">
      <alignment horizontal="right"/>
    </xf>
    <xf numFmtId="0" fontId="0" fillId="0" borderId="0" xfId="0" applyNumberFormat="1" applyFont="1" applyFill="1" applyBorder="1" applyAlignment="1">
      <alignment/>
    </xf>
    <xf numFmtId="190" fontId="11" fillId="0" borderId="0" xfId="44" applyNumberFormat="1" applyFont="1" applyAlignment="1">
      <alignment/>
    </xf>
    <xf numFmtId="0" fontId="11" fillId="0" borderId="10" xfId="0" applyFont="1" applyFill="1" applyBorder="1" applyAlignment="1">
      <alignment wrapText="1"/>
    </xf>
    <xf numFmtId="9" fontId="53" fillId="0" borderId="0" xfId="0" applyNumberFormat="1" applyFont="1" applyFill="1" applyBorder="1" applyAlignment="1">
      <alignment/>
    </xf>
    <xf numFmtId="184" fontId="4" fillId="0" borderId="0" xfId="0" applyNumberFormat="1" applyFont="1" applyAlignment="1">
      <alignment/>
    </xf>
    <xf numFmtId="184" fontId="6" fillId="0" borderId="0" xfId="0" applyNumberFormat="1" applyFont="1" applyAlignment="1">
      <alignment/>
    </xf>
    <xf numFmtId="1" fontId="54" fillId="33" borderId="11" xfId="0" applyNumberFormat="1" applyFont="1" applyFill="1" applyBorder="1" applyAlignment="1">
      <alignment/>
    </xf>
    <xf numFmtId="0" fontId="4" fillId="0" borderId="0" xfId="0" applyNumberFormat="1" applyFont="1" applyFill="1" applyBorder="1" applyAlignment="1">
      <alignment/>
    </xf>
    <xf numFmtId="1" fontId="55" fillId="0" borderId="0" xfId="0" applyNumberFormat="1" applyFont="1" applyFill="1" applyBorder="1" applyAlignment="1">
      <alignment/>
    </xf>
    <xf numFmtId="9" fontId="55" fillId="0" borderId="0" xfId="0" applyNumberFormat="1" applyFont="1" applyFill="1" applyBorder="1" applyAlignment="1">
      <alignment/>
    </xf>
    <xf numFmtId="0" fontId="4" fillId="0" borderId="0" xfId="0" applyFont="1" applyFill="1" applyAlignment="1">
      <alignment/>
    </xf>
    <xf numFmtId="0" fontId="3" fillId="0" borderId="0" xfId="0" applyFont="1" applyAlignment="1">
      <alignment horizontal="center"/>
    </xf>
    <xf numFmtId="0" fontId="3" fillId="0" borderId="0" xfId="0" applyFont="1" applyFill="1" applyBorder="1" applyAlignment="1">
      <alignment horizontal="center"/>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center" vertical="center" wrapText="1"/>
    </xf>
    <xf numFmtId="0" fontId="56" fillId="0" borderId="0" xfId="0" applyFont="1" applyFill="1" applyAlignment="1">
      <alignment/>
    </xf>
    <xf numFmtId="0" fontId="57" fillId="0" borderId="0" xfId="0" applyNumberFormat="1" applyFont="1" applyFill="1" applyBorder="1" applyAlignment="1">
      <alignment/>
    </xf>
    <xf numFmtId="1" fontId="58" fillId="0" borderId="0" xfId="0" applyNumberFormat="1" applyFont="1" applyFill="1" applyBorder="1" applyAlignment="1">
      <alignment/>
    </xf>
    <xf numFmtId="1" fontId="4" fillId="0" borderId="0" xfId="0" applyNumberFormat="1" applyFont="1" applyAlignment="1">
      <alignment/>
    </xf>
    <xf numFmtId="0" fontId="36" fillId="0" borderId="0" xfId="58" applyNumberFormat="1" applyFont="1" applyFill="1" applyBorder="1">
      <alignment/>
      <protection/>
    </xf>
    <xf numFmtId="1" fontId="53" fillId="0" borderId="0" xfId="58" applyNumberFormat="1" applyFont="1" applyFill="1" applyBorder="1">
      <alignment/>
      <protection/>
    </xf>
    <xf numFmtId="9" fontId="53" fillId="0" borderId="0" xfId="58" applyNumberFormat="1" applyFont="1" applyFill="1" applyBorder="1">
      <alignment/>
      <protection/>
    </xf>
    <xf numFmtId="0" fontId="3" fillId="0" borderId="0" xfId="0" applyFont="1" applyFill="1" applyBorder="1" applyAlignment="1">
      <alignment/>
    </xf>
    <xf numFmtId="0" fontId="6" fillId="0" borderId="0" xfId="0" applyNumberFormat="1" applyFont="1" applyFill="1" applyBorder="1" applyAlignment="1">
      <alignment vertical="center" wrapText="1"/>
    </xf>
    <xf numFmtId="0" fontId="6" fillId="0" borderId="0" xfId="0" applyNumberFormat="1" applyFont="1" applyFill="1" applyBorder="1" applyAlignment="1">
      <alignment horizontal="center" vertical="center" wrapText="1"/>
    </xf>
    <xf numFmtId="1" fontId="53" fillId="33" borderId="11" xfId="0" applyNumberFormat="1" applyFont="1" applyFill="1" applyBorder="1" applyAlignment="1">
      <alignment/>
    </xf>
    <xf numFmtId="0" fontId="3" fillId="0" borderId="0" xfId="0" applyFont="1" applyAlignment="1">
      <alignment horizontal="center"/>
    </xf>
    <xf numFmtId="0" fontId="3" fillId="0" borderId="0" xfId="0" applyFont="1" applyFill="1" applyBorder="1" applyAlignment="1">
      <alignment horizontal="center"/>
    </xf>
    <xf numFmtId="0" fontId="3" fillId="0" borderId="0" xfId="0" applyFont="1" applyBorder="1" applyAlignment="1">
      <alignment horizontal="center"/>
    </xf>
    <xf numFmtId="1" fontId="35" fillId="0" borderId="0" xfId="0" applyNumberFormat="1" applyFont="1" applyFill="1" applyBorder="1" applyAlignment="1">
      <alignment/>
    </xf>
    <xf numFmtId="9" fontId="35" fillId="0" borderId="0" xfId="0" applyNumberFormat="1" applyFont="1" applyFill="1"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Q71"/>
  <sheetViews>
    <sheetView tabSelected="1" zoomScaleSheetLayoutView="90" zoomScalePageLayoutView="0" workbookViewId="0" topLeftCell="A1">
      <selection activeCell="A1" sqref="A1"/>
    </sheetView>
  </sheetViews>
  <sheetFormatPr defaultColWidth="9.140625" defaultRowHeight="12.75"/>
  <cols>
    <col min="1" max="1" width="9.57421875" style="4" customWidth="1"/>
    <col min="2" max="2" width="20.140625" style="4" bestFit="1" customWidth="1"/>
    <col min="3" max="3" width="10.57421875" style="4" bestFit="1" customWidth="1"/>
    <col min="4" max="4" width="10.7109375" style="4" bestFit="1" customWidth="1"/>
    <col min="5" max="5" width="4.421875" style="4" customWidth="1"/>
    <col min="6" max="6" width="9.421875" style="4" bestFit="1" customWidth="1"/>
    <col min="7" max="7" width="25.28125" style="4" customWidth="1"/>
    <col min="8" max="8" width="15.57421875" style="4" bestFit="1" customWidth="1"/>
    <col min="9" max="9" width="11.57421875" style="4" bestFit="1" customWidth="1"/>
    <col min="10" max="10" width="9.140625" style="4" customWidth="1"/>
    <col min="11" max="11" width="9.421875" style="6" bestFit="1" customWidth="1"/>
    <col min="12" max="12" width="22.00390625" style="4" customWidth="1"/>
    <col min="13" max="13" width="14.00390625" style="5" customWidth="1"/>
    <col min="14" max="14" width="12.57421875" style="4" customWidth="1"/>
    <col min="15" max="15" width="1.28515625" style="4" customWidth="1"/>
    <col min="16" max="16" width="9.140625" style="4" hidden="1" customWidth="1"/>
    <col min="17" max="16384" width="9.140625" style="4" customWidth="1"/>
  </cols>
  <sheetData>
    <row r="1" spans="1:7" ht="15.75">
      <c r="A1" s="3" t="s">
        <v>20</v>
      </c>
      <c r="G1" s="3"/>
    </row>
    <row r="2" spans="1:16" ht="15.75">
      <c r="A2" s="66" t="s">
        <v>79</v>
      </c>
      <c r="B2" s="66"/>
      <c r="C2" s="66"/>
      <c r="D2" s="66"/>
      <c r="F2" s="66" t="s">
        <v>84</v>
      </c>
      <c r="G2" s="66"/>
      <c r="H2" s="66"/>
      <c r="I2" s="66"/>
      <c r="K2" s="66" t="s">
        <v>85</v>
      </c>
      <c r="L2" s="66"/>
      <c r="M2" s="66"/>
      <c r="N2" s="66"/>
      <c r="O2" s="3"/>
      <c r="P2" s="3"/>
    </row>
    <row r="3" spans="6:10" ht="15">
      <c r="F3" s="14"/>
      <c r="G3" s="30"/>
      <c r="H3" s="30"/>
      <c r="I3" s="14"/>
      <c r="J3" s="14"/>
    </row>
    <row r="4" spans="1:14" ht="17.25">
      <c r="A4" s="9">
        <v>1</v>
      </c>
      <c r="B4" s="40" t="s">
        <v>25</v>
      </c>
      <c r="C4" s="29">
        <v>24692</v>
      </c>
      <c r="D4" s="43">
        <v>0.194151550177309</v>
      </c>
      <c r="E4" s="9"/>
      <c r="F4" s="36">
        <v>1</v>
      </c>
      <c r="G4" s="40" t="s">
        <v>25</v>
      </c>
      <c r="H4" s="69">
        <v>2302</v>
      </c>
      <c r="I4" s="70">
        <v>0.205682630450322</v>
      </c>
      <c r="J4" s="11"/>
      <c r="K4" s="36">
        <v>1</v>
      </c>
      <c r="L4" s="40" t="s">
        <v>25</v>
      </c>
      <c r="M4" s="29">
        <v>15856</v>
      </c>
      <c r="N4" s="43">
        <v>0.182033178347971</v>
      </c>
    </row>
    <row r="5" spans="1:14" ht="17.25">
      <c r="A5" s="9">
        <v>2</v>
      </c>
      <c r="B5" s="40" t="s">
        <v>26</v>
      </c>
      <c r="C5" s="29">
        <v>14033</v>
      </c>
      <c r="D5" s="43">
        <v>0.110340543643212</v>
      </c>
      <c r="E5" s="9"/>
      <c r="F5" s="36">
        <v>2</v>
      </c>
      <c r="G5" s="40" t="s">
        <v>26</v>
      </c>
      <c r="H5" s="69">
        <v>1226</v>
      </c>
      <c r="I5" s="70">
        <v>0.109542530378842</v>
      </c>
      <c r="J5" s="11"/>
      <c r="K5" s="36">
        <v>2</v>
      </c>
      <c r="L5" s="40" t="s">
        <v>27</v>
      </c>
      <c r="M5" s="29">
        <v>8930</v>
      </c>
      <c r="N5" s="43">
        <v>0.102519947190173</v>
      </c>
    </row>
    <row r="6" spans="1:14" ht="17.25">
      <c r="A6" s="9">
        <v>3</v>
      </c>
      <c r="B6" s="40" t="s">
        <v>27</v>
      </c>
      <c r="C6" s="29">
        <v>13422</v>
      </c>
      <c r="D6" s="43">
        <v>0.105536291368858</v>
      </c>
      <c r="E6" s="9"/>
      <c r="F6" s="36">
        <v>3</v>
      </c>
      <c r="G6" s="40" t="s">
        <v>27</v>
      </c>
      <c r="H6" s="69">
        <v>1016</v>
      </c>
      <c r="I6" s="70">
        <v>0.0907791279485347</v>
      </c>
      <c r="J6" s="11"/>
      <c r="K6" s="36">
        <v>3</v>
      </c>
      <c r="L6" s="40" t="s">
        <v>26</v>
      </c>
      <c r="M6" s="29">
        <v>8706</v>
      </c>
      <c r="N6" s="43">
        <v>0.0999483382125022</v>
      </c>
    </row>
    <row r="7" spans="1:14" ht="17.25">
      <c r="A7" s="9">
        <v>4</v>
      </c>
      <c r="B7" s="40" t="s">
        <v>28</v>
      </c>
      <c r="C7" s="29">
        <v>8309</v>
      </c>
      <c r="D7" s="43">
        <v>0.0653331131711997</v>
      </c>
      <c r="E7" s="9"/>
      <c r="F7" s="36">
        <v>4</v>
      </c>
      <c r="G7" s="40" t="s">
        <v>29</v>
      </c>
      <c r="H7" s="69">
        <v>838</v>
      </c>
      <c r="I7" s="70">
        <v>0.0748749106504646</v>
      </c>
      <c r="J7" s="11"/>
      <c r="K7" s="36">
        <v>4</v>
      </c>
      <c r="L7" s="40" t="s">
        <v>29</v>
      </c>
      <c r="M7" s="29">
        <v>6541</v>
      </c>
      <c r="N7" s="43">
        <v>0.0750932782274267</v>
      </c>
    </row>
    <row r="8" spans="1:14" ht="17.25">
      <c r="A8" s="9">
        <v>5</v>
      </c>
      <c r="B8" s="40" t="s">
        <v>29</v>
      </c>
      <c r="C8" s="29">
        <v>8128</v>
      </c>
      <c r="D8" s="43">
        <v>0.0639099222355892</v>
      </c>
      <c r="E8" s="9"/>
      <c r="F8" s="36">
        <v>5</v>
      </c>
      <c r="G8" s="40" t="s">
        <v>28</v>
      </c>
      <c r="H8" s="69">
        <v>724</v>
      </c>
      <c r="I8" s="70">
        <v>0.0646890636168692</v>
      </c>
      <c r="J8" s="11"/>
      <c r="K8" s="36">
        <v>5</v>
      </c>
      <c r="L8" s="40" t="s">
        <v>28</v>
      </c>
      <c r="M8" s="29">
        <v>5777</v>
      </c>
      <c r="N8" s="43">
        <v>0.0663222547500144</v>
      </c>
    </row>
    <row r="9" spans="1:14" ht="17.25">
      <c r="A9" s="9">
        <v>6</v>
      </c>
      <c r="B9" s="40" t="s">
        <v>30</v>
      </c>
      <c r="C9" s="29">
        <v>7526</v>
      </c>
      <c r="D9" s="43">
        <v>0.059176436361349</v>
      </c>
      <c r="E9" s="9"/>
      <c r="F9" s="36">
        <v>6</v>
      </c>
      <c r="G9" s="40" t="s">
        <v>31</v>
      </c>
      <c r="H9" s="69">
        <v>629</v>
      </c>
      <c r="I9" s="70">
        <v>0.0562008577555397</v>
      </c>
      <c r="J9" s="11"/>
      <c r="K9" s="36">
        <v>6</v>
      </c>
      <c r="L9" s="40" t="s">
        <v>30</v>
      </c>
      <c r="M9" s="29">
        <v>5469</v>
      </c>
      <c r="N9" s="43">
        <v>0.0627862924057172</v>
      </c>
    </row>
    <row r="10" spans="1:14" ht="17.25">
      <c r="A10" s="9">
        <v>7</v>
      </c>
      <c r="B10" s="40" t="s">
        <v>31</v>
      </c>
      <c r="C10" s="29">
        <v>7157</v>
      </c>
      <c r="D10" s="43">
        <v>0.0562750139567067</v>
      </c>
      <c r="E10" s="9"/>
      <c r="F10" s="36">
        <v>7</v>
      </c>
      <c r="G10" s="40" t="s">
        <v>30</v>
      </c>
      <c r="H10" s="69">
        <v>584</v>
      </c>
      <c r="I10" s="70">
        <v>0.052180128663331</v>
      </c>
      <c r="J10" s="11"/>
      <c r="K10" s="36">
        <v>7</v>
      </c>
      <c r="L10" s="40" t="s">
        <v>31</v>
      </c>
      <c r="M10" s="29">
        <v>5390</v>
      </c>
      <c r="N10" s="43">
        <v>0.0618793410251995</v>
      </c>
    </row>
    <row r="11" spans="1:14" ht="17.25">
      <c r="A11" s="9">
        <v>8</v>
      </c>
      <c r="B11" s="40" t="s">
        <v>32</v>
      </c>
      <c r="C11" s="29">
        <v>5223</v>
      </c>
      <c r="D11" s="43">
        <v>0.041068100865709</v>
      </c>
      <c r="E11" s="9"/>
      <c r="F11" s="36">
        <v>8</v>
      </c>
      <c r="G11" s="40" t="s">
        <v>32</v>
      </c>
      <c r="H11" s="69">
        <v>399</v>
      </c>
      <c r="I11" s="70">
        <v>0.035650464617584</v>
      </c>
      <c r="J11" s="11"/>
      <c r="K11" s="36">
        <v>8</v>
      </c>
      <c r="L11" s="40" t="s">
        <v>32</v>
      </c>
      <c r="M11" s="29">
        <v>3645</v>
      </c>
      <c r="N11" s="43">
        <v>0.0418460478732564</v>
      </c>
    </row>
    <row r="12" spans="1:14" ht="17.25">
      <c r="A12" s="9">
        <v>9</v>
      </c>
      <c r="B12" s="40" t="s">
        <v>33</v>
      </c>
      <c r="C12" s="29">
        <v>4828</v>
      </c>
      <c r="D12" s="43">
        <v>0.0379622421940729</v>
      </c>
      <c r="E12" s="9"/>
      <c r="F12" s="36">
        <v>9</v>
      </c>
      <c r="G12" s="40" t="s">
        <v>33</v>
      </c>
      <c r="H12" s="69">
        <v>346</v>
      </c>
      <c r="I12" s="70">
        <v>0.0309149392423159</v>
      </c>
      <c r="J12" s="11"/>
      <c r="K12" s="36">
        <v>9</v>
      </c>
      <c r="L12" s="40" t="s">
        <v>33</v>
      </c>
      <c r="M12" s="29">
        <v>2980</v>
      </c>
      <c r="N12" s="43">
        <v>0.0342115837207967</v>
      </c>
    </row>
    <row r="13" spans="1:14" ht="17.25">
      <c r="A13" s="9">
        <v>10</v>
      </c>
      <c r="B13" s="40" t="s">
        <v>36</v>
      </c>
      <c r="C13" s="29">
        <v>3554</v>
      </c>
      <c r="D13" s="43">
        <v>0.0279448651113785</v>
      </c>
      <c r="E13" s="9"/>
      <c r="F13" s="36">
        <v>9</v>
      </c>
      <c r="G13" s="40" t="s">
        <v>36</v>
      </c>
      <c r="H13" s="69">
        <v>331</v>
      </c>
      <c r="I13" s="70">
        <v>0.0295746962115797</v>
      </c>
      <c r="J13" s="11"/>
      <c r="K13" s="36">
        <v>10</v>
      </c>
      <c r="L13" s="40" t="s">
        <v>36</v>
      </c>
      <c r="M13" s="29">
        <v>2536</v>
      </c>
      <c r="N13" s="43">
        <v>0.0291142873543425</v>
      </c>
    </row>
    <row r="14" spans="1:14" ht="17.25">
      <c r="A14" s="9">
        <v>11</v>
      </c>
      <c r="B14" s="40" t="s">
        <v>34</v>
      </c>
      <c r="C14" s="29">
        <v>2856</v>
      </c>
      <c r="D14" s="43">
        <v>0.0224565376359305</v>
      </c>
      <c r="E14" s="9"/>
      <c r="F14" s="36">
        <v>11</v>
      </c>
      <c r="G14" s="40" t="s">
        <v>34</v>
      </c>
      <c r="H14" s="69">
        <v>310</v>
      </c>
      <c r="I14" s="70">
        <v>0.027698355968549</v>
      </c>
      <c r="J14" s="11"/>
      <c r="K14" s="36">
        <v>11</v>
      </c>
      <c r="L14" s="40" t="s">
        <v>34</v>
      </c>
      <c r="M14" s="29">
        <v>2166</v>
      </c>
      <c r="N14" s="43">
        <v>0.0248665403822972</v>
      </c>
    </row>
    <row r="15" spans="1:14" ht="17.25">
      <c r="A15" s="9">
        <v>12</v>
      </c>
      <c r="B15" s="40" t="s">
        <v>35</v>
      </c>
      <c r="C15" s="29">
        <v>2592</v>
      </c>
      <c r="D15" s="43">
        <v>0.0203807232326092</v>
      </c>
      <c r="E15" s="9"/>
      <c r="F15" s="36">
        <v>12</v>
      </c>
      <c r="G15" s="40" t="s">
        <v>35</v>
      </c>
      <c r="H15" s="69">
        <v>253</v>
      </c>
      <c r="I15" s="70">
        <v>0.0226054324517512</v>
      </c>
      <c r="J15" s="11"/>
      <c r="K15" s="36">
        <v>12</v>
      </c>
      <c r="L15" s="40" t="s">
        <v>35</v>
      </c>
      <c r="M15" s="29">
        <v>1762</v>
      </c>
      <c r="N15" s="43">
        <v>0.0202284599047127</v>
      </c>
    </row>
    <row r="16" spans="1:14" ht="17.25">
      <c r="A16" s="9">
        <v>13</v>
      </c>
      <c r="B16" s="40" t="s">
        <v>3</v>
      </c>
      <c r="C16" s="29">
        <v>2126</v>
      </c>
      <c r="D16" s="43">
        <v>0.0167165962934132</v>
      </c>
      <c r="E16" s="9"/>
      <c r="F16" s="36">
        <v>13</v>
      </c>
      <c r="G16" s="40" t="s">
        <v>37</v>
      </c>
      <c r="H16" s="69">
        <v>224</v>
      </c>
      <c r="I16" s="70">
        <v>0.0200142959256612</v>
      </c>
      <c r="J16" s="11"/>
      <c r="K16" s="36">
        <v>13</v>
      </c>
      <c r="L16" s="40" t="s">
        <v>38</v>
      </c>
      <c r="M16" s="29">
        <v>1510</v>
      </c>
      <c r="N16" s="43">
        <v>0.0173353998048332</v>
      </c>
    </row>
    <row r="17" spans="1:14" ht="17.25">
      <c r="A17" s="9">
        <v>14</v>
      </c>
      <c r="B17" s="40" t="s">
        <v>39</v>
      </c>
      <c r="C17" s="29">
        <v>2075</v>
      </c>
      <c r="D17" s="43">
        <v>0.0163155866927716</v>
      </c>
      <c r="E17" s="9"/>
      <c r="F17" s="36">
        <v>14</v>
      </c>
      <c r="G17" s="40" t="s">
        <v>38</v>
      </c>
      <c r="H17" s="69">
        <v>210</v>
      </c>
      <c r="I17" s="70">
        <v>0.0187634024303074</v>
      </c>
      <c r="J17" s="11"/>
      <c r="K17" s="36">
        <v>14</v>
      </c>
      <c r="L17" s="40" t="s">
        <v>37</v>
      </c>
      <c r="M17" s="29">
        <v>1441</v>
      </c>
      <c r="N17" s="43">
        <v>0.0165432523965329</v>
      </c>
    </row>
    <row r="18" spans="1:14" ht="17.25">
      <c r="A18" s="9">
        <v>15</v>
      </c>
      <c r="B18" s="40" t="s">
        <v>37</v>
      </c>
      <c r="C18" s="29">
        <v>1880</v>
      </c>
      <c r="D18" s="43">
        <v>0.0147823146903184</v>
      </c>
      <c r="E18" s="9"/>
      <c r="F18" s="36">
        <v>15</v>
      </c>
      <c r="G18" s="40" t="s">
        <v>41</v>
      </c>
      <c r="H18" s="69">
        <v>167</v>
      </c>
      <c r="I18" s="70">
        <v>0.0149213724088635</v>
      </c>
      <c r="J18" s="9"/>
      <c r="K18" s="36">
        <v>15</v>
      </c>
      <c r="L18" s="40" t="s">
        <v>41</v>
      </c>
      <c r="M18" s="29">
        <v>1319</v>
      </c>
      <c r="N18" s="43">
        <v>0.0151426439354802</v>
      </c>
    </row>
    <row r="19" spans="2:14" ht="10.5" customHeight="1">
      <c r="B19" s="40"/>
      <c r="C19" s="29"/>
      <c r="D19" s="44"/>
      <c r="F19" s="6"/>
      <c r="G19" s="40"/>
      <c r="H19" s="29"/>
      <c r="I19" s="43"/>
      <c r="L19" s="40"/>
      <c r="M19" s="29"/>
      <c r="N19" s="44"/>
    </row>
    <row r="20" spans="2:14" ht="15">
      <c r="B20" s="25" t="s">
        <v>2</v>
      </c>
      <c r="C20" s="38">
        <f>C22-SUM(C4:C18)</f>
        <v>18778</v>
      </c>
      <c r="D20" s="45">
        <f>C20/C22*100%</f>
        <v>0.1476501623695736</v>
      </c>
      <c r="E20" s="9"/>
      <c r="F20" s="9"/>
      <c r="G20" s="25" t="s">
        <v>2</v>
      </c>
      <c r="H20" s="37">
        <f>H22-SUM(H4:H18)</f>
        <v>1633</v>
      </c>
      <c r="I20" s="45">
        <f>H20/H22*100%</f>
        <v>0.14590779127948536</v>
      </c>
      <c r="J20" s="9"/>
      <c r="K20" s="36"/>
      <c r="L20" s="25" t="s">
        <v>2</v>
      </c>
      <c r="M20" s="37">
        <f>M22-SUM(M4:M18)</f>
        <v>13077</v>
      </c>
      <c r="N20" s="45">
        <f>M20/M22*100%</f>
        <v>0.1501291544687446</v>
      </c>
    </row>
    <row r="21" spans="3:16" ht="9.75" customHeight="1">
      <c r="C21" s="5"/>
      <c r="H21" s="7"/>
      <c r="I21" s="21"/>
      <c r="O21" s="3"/>
      <c r="P21" s="3"/>
    </row>
    <row r="22" spans="2:17" ht="17.25">
      <c r="B22" s="3" t="s">
        <v>0</v>
      </c>
      <c r="C22" s="46">
        <v>127179</v>
      </c>
      <c r="G22" s="3" t="s">
        <v>0</v>
      </c>
      <c r="H22" s="65">
        <v>11192</v>
      </c>
      <c r="L22" s="3" t="s">
        <v>0</v>
      </c>
      <c r="M22" s="65">
        <v>87105</v>
      </c>
      <c r="Q22" s="58"/>
    </row>
    <row r="23" ht="15.75">
      <c r="A23" s="3" t="s">
        <v>18</v>
      </c>
    </row>
    <row r="24" spans="1:7" ht="6.75" customHeight="1">
      <c r="A24" s="3"/>
      <c r="G24" s="3"/>
    </row>
    <row r="25" spans="1:15" ht="15.75">
      <c r="A25" s="66" t="s">
        <v>80</v>
      </c>
      <c r="B25" s="66"/>
      <c r="C25" s="66"/>
      <c r="D25" s="66"/>
      <c r="F25" s="66" t="s">
        <v>84</v>
      </c>
      <c r="G25" s="66"/>
      <c r="H25" s="66"/>
      <c r="I25" s="66"/>
      <c r="K25" s="66" t="s">
        <v>85</v>
      </c>
      <c r="L25" s="66"/>
      <c r="M25" s="66"/>
      <c r="N25" s="66"/>
      <c r="O25" s="66"/>
    </row>
    <row r="26" spans="1:14" ht="17.25">
      <c r="A26" s="9">
        <v>1</v>
      </c>
      <c r="B26" s="40" t="s">
        <v>25</v>
      </c>
      <c r="C26" s="29">
        <v>16246</v>
      </c>
      <c r="D26" s="43">
        <v>0.179480097661213</v>
      </c>
      <c r="E26" s="9"/>
      <c r="F26" s="9">
        <v>1</v>
      </c>
      <c r="G26" s="40" t="s">
        <v>25</v>
      </c>
      <c r="H26" s="29">
        <v>1512</v>
      </c>
      <c r="I26" s="43">
        <v>0.195046439628483</v>
      </c>
      <c r="J26" s="9"/>
      <c r="K26" s="36">
        <v>1</v>
      </c>
      <c r="L26" s="40" t="s">
        <v>25</v>
      </c>
      <c r="M26" s="29">
        <v>10423</v>
      </c>
      <c r="N26" s="43">
        <v>0.169960538760069</v>
      </c>
    </row>
    <row r="27" spans="1:14" ht="17.25">
      <c r="A27" s="9">
        <v>2</v>
      </c>
      <c r="B27" s="40" t="s">
        <v>27</v>
      </c>
      <c r="C27" s="29">
        <v>10224</v>
      </c>
      <c r="D27" s="43">
        <v>0.112951158345946</v>
      </c>
      <c r="E27" s="9"/>
      <c r="F27" s="9">
        <v>2</v>
      </c>
      <c r="G27" s="40" t="s">
        <v>29</v>
      </c>
      <c r="H27" s="29">
        <v>743</v>
      </c>
      <c r="I27" s="43">
        <v>0.0958462332301342</v>
      </c>
      <c r="J27" s="9"/>
      <c r="K27" s="36">
        <v>2</v>
      </c>
      <c r="L27" s="40" t="s">
        <v>27</v>
      </c>
      <c r="M27" s="29">
        <v>6420</v>
      </c>
      <c r="N27" s="43">
        <v>0.104686429899227</v>
      </c>
    </row>
    <row r="28" spans="1:14" ht="17.25">
      <c r="A28" s="9">
        <v>3</v>
      </c>
      <c r="B28" s="40" t="s">
        <v>28</v>
      </c>
      <c r="C28" s="29">
        <v>7586</v>
      </c>
      <c r="D28" s="43">
        <v>0.0838074615818023</v>
      </c>
      <c r="E28" s="9"/>
      <c r="F28" s="9">
        <v>3</v>
      </c>
      <c r="G28" s="40" t="s">
        <v>27</v>
      </c>
      <c r="H28" s="29">
        <v>721</v>
      </c>
      <c r="I28" s="43">
        <v>0.0930082559339525</v>
      </c>
      <c r="J28" s="9"/>
      <c r="K28" s="36">
        <v>3</v>
      </c>
      <c r="L28" s="40" t="s">
        <v>29</v>
      </c>
      <c r="M28" s="29">
        <v>5580</v>
      </c>
      <c r="N28" s="43">
        <v>0.0909891400058703</v>
      </c>
    </row>
    <row r="29" spans="1:14" ht="17.25">
      <c r="A29" s="9">
        <v>4</v>
      </c>
      <c r="B29" s="40" t="s">
        <v>26</v>
      </c>
      <c r="C29" s="29">
        <v>6968</v>
      </c>
      <c r="D29" s="43">
        <v>0.076980014803849</v>
      </c>
      <c r="E29" s="9"/>
      <c r="F29" s="9">
        <v>4</v>
      </c>
      <c r="G29" s="40" t="s">
        <v>28</v>
      </c>
      <c r="H29" s="29">
        <v>664</v>
      </c>
      <c r="I29" s="43">
        <v>0.0856553147574819</v>
      </c>
      <c r="J29" s="9"/>
      <c r="K29" s="36">
        <v>4</v>
      </c>
      <c r="L29" s="40" t="s">
        <v>28</v>
      </c>
      <c r="M29" s="29">
        <v>5311</v>
      </c>
      <c r="N29" s="43">
        <v>0.0866027459804977</v>
      </c>
    </row>
    <row r="30" spans="1:14" ht="17.25">
      <c r="A30" s="9">
        <v>5</v>
      </c>
      <c r="B30" s="40" t="s">
        <v>29</v>
      </c>
      <c r="C30" s="29">
        <v>6668</v>
      </c>
      <c r="D30" s="43">
        <v>0.0736657202514445</v>
      </c>
      <c r="E30" s="9"/>
      <c r="F30" s="9">
        <v>5</v>
      </c>
      <c r="G30" s="40" t="s">
        <v>31</v>
      </c>
      <c r="H30" s="29">
        <v>444</v>
      </c>
      <c r="I30" s="43">
        <v>0.0572755417956656</v>
      </c>
      <c r="J30" s="9"/>
      <c r="K30" s="36">
        <v>5</v>
      </c>
      <c r="L30" s="40" t="s">
        <v>30</v>
      </c>
      <c r="M30" s="29">
        <v>3859</v>
      </c>
      <c r="N30" s="43">
        <v>0.0629260020219809</v>
      </c>
    </row>
    <row r="31" spans="1:14" ht="17.25">
      <c r="A31" s="9">
        <v>6</v>
      </c>
      <c r="B31" s="40" t="s">
        <v>30</v>
      </c>
      <c r="C31" s="29">
        <v>5242</v>
      </c>
      <c r="D31" s="43">
        <v>0.057911773479015</v>
      </c>
      <c r="E31" s="9"/>
      <c r="F31" s="9">
        <f>6</f>
        <v>6</v>
      </c>
      <c r="G31" s="40" t="s">
        <v>26</v>
      </c>
      <c r="H31" s="29">
        <v>413</v>
      </c>
      <c r="I31" s="43">
        <v>0.0532765737874097</v>
      </c>
      <c r="J31" s="9"/>
      <c r="K31" s="36">
        <v>6</v>
      </c>
      <c r="L31" s="40" t="s">
        <v>26</v>
      </c>
      <c r="M31" s="29">
        <v>3831</v>
      </c>
      <c r="N31" s="43">
        <v>0.0624694256922023</v>
      </c>
    </row>
    <row r="32" spans="1:14" ht="17.25">
      <c r="A32" s="9">
        <v>7</v>
      </c>
      <c r="B32" s="40" t="s">
        <v>33</v>
      </c>
      <c r="C32" s="29">
        <v>4728</v>
      </c>
      <c r="D32" s="43">
        <v>0.0522332821458952</v>
      </c>
      <c r="E32" s="9"/>
      <c r="F32" s="9">
        <v>7</v>
      </c>
      <c r="G32" s="40" t="s">
        <v>30</v>
      </c>
      <c r="H32" s="29">
        <v>407</v>
      </c>
      <c r="I32" s="43">
        <v>0.0525025799793602</v>
      </c>
      <c r="J32" s="9"/>
      <c r="K32" s="36">
        <v>7</v>
      </c>
      <c r="L32" s="40" t="s">
        <v>31</v>
      </c>
      <c r="M32" s="29">
        <v>3083</v>
      </c>
      <c r="N32" s="43">
        <v>0.0502723151681179</v>
      </c>
    </row>
    <row r="33" spans="1:14" ht="17.25">
      <c r="A33" s="9">
        <v>8</v>
      </c>
      <c r="B33" s="40" t="s">
        <v>31</v>
      </c>
      <c r="C33" s="29">
        <v>4642</v>
      </c>
      <c r="D33" s="43">
        <v>0.051283184374206</v>
      </c>
      <c r="E33" s="9"/>
      <c r="F33" s="36">
        <v>8</v>
      </c>
      <c r="G33" s="40" t="s">
        <v>33</v>
      </c>
      <c r="H33" s="29">
        <v>332</v>
      </c>
      <c r="I33" s="43">
        <v>0.042827657378741</v>
      </c>
      <c r="J33" s="9"/>
      <c r="K33" s="36">
        <v>8</v>
      </c>
      <c r="L33" s="40" t="s">
        <v>33</v>
      </c>
      <c r="M33" s="29">
        <v>2891</v>
      </c>
      <c r="N33" s="43">
        <v>0.0471415060496364</v>
      </c>
    </row>
    <row r="34" spans="1:14" ht="17.25">
      <c r="A34" s="9">
        <v>9</v>
      </c>
      <c r="B34" s="40" t="s">
        <v>32</v>
      </c>
      <c r="C34" s="29">
        <v>3897</v>
      </c>
      <c r="D34" s="43">
        <v>0.0430526862357347</v>
      </c>
      <c r="E34" s="9"/>
      <c r="F34" s="36">
        <v>9</v>
      </c>
      <c r="G34" s="40" t="s">
        <v>36</v>
      </c>
      <c r="H34" s="29">
        <v>331</v>
      </c>
      <c r="I34" s="43">
        <v>0.0426986584107327</v>
      </c>
      <c r="J34" s="9"/>
      <c r="K34" s="36">
        <v>9</v>
      </c>
      <c r="L34" s="40" t="s">
        <v>32</v>
      </c>
      <c r="M34" s="29">
        <v>2699</v>
      </c>
      <c r="N34" s="43">
        <v>0.0440106969311548</v>
      </c>
    </row>
    <row r="35" spans="1:14" ht="17.25">
      <c r="A35" s="9">
        <v>10</v>
      </c>
      <c r="B35" s="40" t="s">
        <v>36</v>
      </c>
      <c r="C35" s="29">
        <v>3553</v>
      </c>
      <c r="D35" s="43">
        <v>0.0392522951489775</v>
      </c>
      <c r="E35" s="9"/>
      <c r="F35" s="36">
        <v>10</v>
      </c>
      <c r="G35" s="40" t="s">
        <v>34</v>
      </c>
      <c r="H35" s="29">
        <v>306</v>
      </c>
      <c r="I35" s="43">
        <v>0.0394736842105263</v>
      </c>
      <c r="J35" s="9"/>
      <c r="K35" s="36">
        <v>10</v>
      </c>
      <c r="L35" s="40" t="s">
        <v>36</v>
      </c>
      <c r="M35" s="29">
        <v>2536</v>
      </c>
      <c r="N35" s="43">
        <v>0.0413527704399439</v>
      </c>
    </row>
    <row r="36" spans="1:14" ht="17.25">
      <c r="A36" s="9">
        <v>11</v>
      </c>
      <c r="B36" s="40" t="s">
        <v>34</v>
      </c>
      <c r="C36" s="29">
        <v>2824</v>
      </c>
      <c r="D36" s="43">
        <v>0.0311985593866346</v>
      </c>
      <c r="E36" s="9"/>
      <c r="F36" s="36">
        <v>11</v>
      </c>
      <c r="G36" s="40" t="s">
        <v>32</v>
      </c>
      <c r="H36" s="29">
        <v>291</v>
      </c>
      <c r="I36" s="43">
        <v>0.0375386996904025</v>
      </c>
      <c r="J36" s="9"/>
      <c r="K36" s="36">
        <v>11</v>
      </c>
      <c r="L36" s="40" t="s">
        <v>34</v>
      </c>
      <c r="M36" s="29">
        <v>2140</v>
      </c>
      <c r="N36" s="43">
        <v>0.0348954766330757</v>
      </c>
    </row>
    <row r="37" spans="1:16" ht="17.25">
      <c r="A37" s="9">
        <v>12</v>
      </c>
      <c r="B37" s="40" t="s">
        <v>3</v>
      </c>
      <c r="C37" s="29">
        <v>2126</v>
      </c>
      <c r="D37" s="43">
        <v>0.02348730072804</v>
      </c>
      <c r="E37" s="9"/>
      <c r="F37" s="36">
        <v>12</v>
      </c>
      <c r="G37" s="40" t="s">
        <v>38</v>
      </c>
      <c r="H37" s="29">
        <v>210</v>
      </c>
      <c r="I37" s="43">
        <v>0.0270897832817337</v>
      </c>
      <c r="J37" s="9"/>
      <c r="K37" s="36">
        <v>12</v>
      </c>
      <c r="L37" s="40" t="s">
        <v>38</v>
      </c>
      <c r="M37" s="29">
        <v>1510</v>
      </c>
      <c r="N37" s="43">
        <v>0.0246225092130581</v>
      </c>
      <c r="O37" s="3"/>
      <c r="P37" s="3"/>
    </row>
    <row r="38" spans="1:14" ht="17.25">
      <c r="A38" s="9">
        <v>13</v>
      </c>
      <c r="B38" s="40" t="s">
        <v>39</v>
      </c>
      <c r="C38" s="29">
        <v>2075</v>
      </c>
      <c r="D38" s="43">
        <v>0.0229238706541313</v>
      </c>
      <c r="E38" s="9"/>
      <c r="F38" s="36">
        <v>13</v>
      </c>
      <c r="G38" s="40" t="s">
        <v>37</v>
      </c>
      <c r="H38" s="29">
        <v>172</v>
      </c>
      <c r="I38" s="43">
        <v>0.02218782249742</v>
      </c>
      <c r="J38" s="9"/>
      <c r="K38" s="36">
        <v>13</v>
      </c>
      <c r="L38" s="40" t="s">
        <v>35</v>
      </c>
      <c r="M38" s="29">
        <v>1356</v>
      </c>
      <c r="N38" s="43">
        <v>0.022111339399276</v>
      </c>
    </row>
    <row r="39" spans="1:14" ht="17.25">
      <c r="A39" s="9">
        <v>14</v>
      </c>
      <c r="B39" s="40" t="s">
        <v>38</v>
      </c>
      <c r="C39" s="29">
        <v>1820</v>
      </c>
      <c r="D39" s="43">
        <v>0.0201067202845874</v>
      </c>
      <c r="E39" s="9"/>
      <c r="F39" s="36">
        <v>14</v>
      </c>
      <c r="G39" s="40" t="s">
        <v>39</v>
      </c>
      <c r="H39" s="29">
        <v>166</v>
      </c>
      <c r="I39" s="43">
        <v>0.0214138286893705</v>
      </c>
      <c r="J39" s="9"/>
      <c r="K39" s="36">
        <v>14</v>
      </c>
      <c r="L39" s="40" t="s">
        <v>3</v>
      </c>
      <c r="M39" s="29">
        <v>1269</v>
      </c>
      <c r="N39" s="43">
        <v>0.020692691517464</v>
      </c>
    </row>
    <row r="40" spans="1:14" ht="17.25">
      <c r="A40" s="9">
        <v>15</v>
      </c>
      <c r="B40" s="40" t="s">
        <v>35</v>
      </c>
      <c r="C40" s="29">
        <v>1811</v>
      </c>
      <c r="D40" s="43">
        <v>0.0200072914480153</v>
      </c>
      <c r="E40" s="9"/>
      <c r="F40" s="36">
        <v>15</v>
      </c>
      <c r="G40" s="40" t="s">
        <v>35</v>
      </c>
      <c r="H40" s="29">
        <v>153</v>
      </c>
      <c r="I40" s="43">
        <v>0.0197368421052632</v>
      </c>
      <c r="J40" s="9"/>
      <c r="K40" s="36">
        <v>15</v>
      </c>
      <c r="L40" s="40" t="s">
        <v>39</v>
      </c>
      <c r="M40" s="29">
        <v>1267</v>
      </c>
      <c r="N40" s="43">
        <v>0.0206600789224799</v>
      </c>
    </row>
    <row r="41" spans="1:14" ht="9" customHeight="1">
      <c r="A41" s="9"/>
      <c r="B41" s="25"/>
      <c r="C41" s="28"/>
      <c r="D41" s="45"/>
      <c r="E41" s="9"/>
      <c r="F41" s="36"/>
      <c r="G41" s="40"/>
      <c r="H41" s="29"/>
      <c r="I41" s="43"/>
      <c r="J41" s="9"/>
      <c r="K41" s="36"/>
      <c r="L41" s="25"/>
      <c r="M41" s="28"/>
      <c r="N41" s="45"/>
    </row>
    <row r="42" spans="1:14" ht="15">
      <c r="A42" s="9"/>
      <c r="B42" s="25" t="s">
        <v>2</v>
      </c>
      <c r="C42" s="38">
        <f>C44-SUM(C26:C40)</f>
        <v>10107</v>
      </c>
      <c r="D42" s="45">
        <f>C42/C44*100%</f>
        <v>0.1116585834705083</v>
      </c>
      <c r="E42" s="9"/>
      <c r="F42" s="9"/>
      <c r="G42" s="25" t="s">
        <v>2</v>
      </c>
      <c r="H42" s="37">
        <f>H44-SUM(H26:H40)</f>
        <v>887</v>
      </c>
      <c r="I42" s="45">
        <f>H42/H44*100%</f>
        <v>0.11442208462332301</v>
      </c>
      <c r="J42" s="9"/>
      <c r="K42" s="36"/>
      <c r="L42" s="25" t="s">
        <v>2</v>
      </c>
      <c r="M42" s="37">
        <f>M44-SUM(M26:M40)</f>
        <v>7151</v>
      </c>
      <c r="N42" s="45">
        <f>M42/M44*100%</f>
        <v>0.11660633336594593</v>
      </c>
    </row>
    <row r="43" spans="3:8" ht="8.25" customHeight="1">
      <c r="C43" s="5"/>
      <c r="H43" s="5"/>
    </row>
    <row r="44" spans="2:17" ht="17.25">
      <c r="B44" s="3" t="s">
        <v>0</v>
      </c>
      <c r="C44" s="46">
        <v>90517</v>
      </c>
      <c r="G44" s="3" t="s">
        <v>0</v>
      </c>
      <c r="H44" s="65">
        <v>7752</v>
      </c>
      <c r="I44" s="7"/>
      <c r="L44" s="3" t="s">
        <v>0</v>
      </c>
      <c r="M44" s="65">
        <v>61326</v>
      </c>
      <c r="Q44" s="58"/>
    </row>
    <row r="46" ht="15.75">
      <c r="A46" s="3" t="s">
        <v>19</v>
      </c>
    </row>
    <row r="48" spans="1:14" ht="15.75">
      <c r="A48" s="66" t="s">
        <v>80</v>
      </c>
      <c r="B48" s="66"/>
      <c r="C48" s="66"/>
      <c r="D48" s="66"/>
      <c r="F48" s="66" t="s">
        <v>84</v>
      </c>
      <c r="G48" s="66"/>
      <c r="H48" s="66"/>
      <c r="I48" s="66"/>
      <c r="K48" s="66" t="s">
        <v>85</v>
      </c>
      <c r="L48" s="66"/>
      <c r="M48" s="66"/>
      <c r="N48" s="66"/>
    </row>
    <row r="50" spans="1:14" ht="17.25">
      <c r="A50" s="9">
        <v>1</v>
      </c>
      <c r="B50" s="40" t="s">
        <v>25</v>
      </c>
      <c r="C50" s="29">
        <v>8446</v>
      </c>
      <c r="D50" s="43">
        <v>0.23037477497136</v>
      </c>
      <c r="E50" s="9"/>
      <c r="F50" s="9">
        <v>1</v>
      </c>
      <c r="G50" s="40" t="s">
        <v>26</v>
      </c>
      <c r="H50" s="29">
        <v>813</v>
      </c>
      <c r="I50" s="43">
        <v>0.236337209302326</v>
      </c>
      <c r="J50" s="9"/>
      <c r="K50" s="36">
        <v>1</v>
      </c>
      <c r="L50" s="40" t="s">
        <v>25</v>
      </c>
      <c r="M50" s="29">
        <v>5433</v>
      </c>
      <c r="N50" s="43">
        <v>0.210752938438264</v>
      </c>
    </row>
    <row r="51" spans="1:14" ht="17.25">
      <c r="A51" s="9">
        <v>2</v>
      </c>
      <c r="B51" s="40" t="s">
        <v>26</v>
      </c>
      <c r="C51" s="29">
        <v>7065</v>
      </c>
      <c r="D51" s="43">
        <v>0.192706344443838</v>
      </c>
      <c r="E51" s="9"/>
      <c r="F51" s="9">
        <v>2</v>
      </c>
      <c r="G51" s="40" t="s">
        <v>25</v>
      </c>
      <c r="H51" s="29">
        <v>790</v>
      </c>
      <c r="I51" s="43">
        <v>0.229651162790698</v>
      </c>
      <c r="J51" s="9"/>
      <c r="K51" s="36">
        <v>2</v>
      </c>
      <c r="L51" s="40" t="s">
        <v>26</v>
      </c>
      <c r="M51" s="29">
        <v>4875</v>
      </c>
      <c r="N51" s="43">
        <v>0.18910741301059</v>
      </c>
    </row>
    <row r="52" spans="1:14" ht="17.25">
      <c r="A52" s="9">
        <v>3</v>
      </c>
      <c r="B52" s="40" t="s">
        <v>27</v>
      </c>
      <c r="C52" s="29">
        <v>3198</v>
      </c>
      <c r="D52" s="43">
        <v>0.0872292837270198</v>
      </c>
      <c r="E52" s="9"/>
      <c r="F52" s="9">
        <v>3</v>
      </c>
      <c r="G52" s="40" t="s">
        <v>27</v>
      </c>
      <c r="H52" s="29">
        <v>295</v>
      </c>
      <c r="I52" s="43">
        <v>0.0857558139534884</v>
      </c>
      <c r="J52" s="9"/>
      <c r="K52" s="36">
        <v>3</v>
      </c>
      <c r="L52" s="40" t="s">
        <v>27</v>
      </c>
      <c r="M52" s="29">
        <v>2510</v>
      </c>
      <c r="N52" s="43">
        <v>0.0973660731603243</v>
      </c>
    </row>
    <row r="53" spans="1:14" ht="17.25">
      <c r="A53" s="9">
        <v>4</v>
      </c>
      <c r="B53" s="40" t="s">
        <v>31</v>
      </c>
      <c r="C53" s="29">
        <v>2515</v>
      </c>
      <c r="D53" s="43">
        <v>0.068599639954176</v>
      </c>
      <c r="E53" s="9"/>
      <c r="F53" s="36">
        <v>4</v>
      </c>
      <c r="G53" s="40" t="s">
        <v>31</v>
      </c>
      <c r="H53" s="29">
        <v>185</v>
      </c>
      <c r="I53" s="43">
        <v>0.0537790697674419</v>
      </c>
      <c r="J53" s="9"/>
      <c r="K53" s="36">
        <v>4</v>
      </c>
      <c r="L53" s="40" t="s">
        <v>31</v>
      </c>
      <c r="M53" s="29">
        <v>2307</v>
      </c>
      <c r="N53" s="43">
        <v>0.0894914465262423</v>
      </c>
    </row>
    <row r="54" spans="1:14" ht="17.25">
      <c r="A54" s="9">
        <v>5</v>
      </c>
      <c r="B54" s="40" t="s">
        <v>30</v>
      </c>
      <c r="C54" s="29">
        <v>2284</v>
      </c>
      <c r="D54" s="43">
        <v>0.0622988380339316</v>
      </c>
      <c r="E54" s="9"/>
      <c r="F54" s="36">
        <v>5</v>
      </c>
      <c r="G54" s="40" t="s">
        <v>30</v>
      </c>
      <c r="H54" s="29">
        <v>177</v>
      </c>
      <c r="I54" s="43">
        <v>0.051453488372093</v>
      </c>
      <c r="J54" s="9"/>
      <c r="K54" s="36">
        <v>5</v>
      </c>
      <c r="L54" s="40" t="s">
        <v>30</v>
      </c>
      <c r="M54" s="29">
        <v>1610</v>
      </c>
      <c r="N54" s="43">
        <v>0.0624539353737538</v>
      </c>
    </row>
    <row r="55" spans="1:14" ht="17.25">
      <c r="A55" s="9">
        <v>6</v>
      </c>
      <c r="B55" s="40" t="s">
        <v>29</v>
      </c>
      <c r="C55" s="29">
        <v>1460</v>
      </c>
      <c r="D55" s="43">
        <v>0.0398232502318477</v>
      </c>
      <c r="E55" s="9"/>
      <c r="F55" s="36">
        <v>6</v>
      </c>
      <c r="G55" s="40" t="s">
        <v>41</v>
      </c>
      <c r="H55" s="29">
        <v>150</v>
      </c>
      <c r="I55" s="43">
        <v>0.0436046511627907</v>
      </c>
      <c r="J55" s="9"/>
      <c r="K55" s="36">
        <v>6</v>
      </c>
      <c r="L55" s="40" t="s">
        <v>41</v>
      </c>
      <c r="M55" s="29">
        <v>1199</v>
      </c>
      <c r="N55" s="43">
        <v>0.0465107257845533</v>
      </c>
    </row>
    <row r="56" spans="1:14" ht="17.25">
      <c r="A56" s="9">
        <v>7</v>
      </c>
      <c r="B56" s="40" t="s">
        <v>32</v>
      </c>
      <c r="C56" s="29">
        <v>1326</v>
      </c>
      <c r="D56" s="43">
        <v>0.0361682395941302</v>
      </c>
      <c r="E56" s="9"/>
      <c r="F56" s="36">
        <v>7</v>
      </c>
      <c r="G56" s="40" t="s">
        <v>43</v>
      </c>
      <c r="H56" s="29">
        <v>119</v>
      </c>
      <c r="I56" s="43">
        <v>0.034593023255814</v>
      </c>
      <c r="J56" s="9"/>
      <c r="K56" s="36">
        <v>7</v>
      </c>
      <c r="L56" s="40" t="s">
        <v>29</v>
      </c>
      <c r="M56" s="29">
        <v>961</v>
      </c>
      <c r="N56" s="43">
        <v>0.0372784049032158</v>
      </c>
    </row>
    <row r="57" spans="1:14" ht="17.25">
      <c r="A57" s="9">
        <v>8</v>
      </c>
      <c r="B57" s="40" t="s">
        <v>41</v>
      </c>
      <c r="C57" s="29">
        <v>1231</v>
      </c>
      <c r="D57" s="43">
        <v>0.0335770007091812</v>
      </c>
      <c r="E57" s="9"/>
      <c r="F57" s="36">
        <v>8</v>
      </c>
      <c r="G57" s="40" t="s">
        <v>32</v>
      </c>
      <c r="H57" s="29">
        <v>108</v>
      </c>
      <c r="I57" s="43">
        <v>0.0313953488372093</v>
      </c>
      <c r="J57" s="9"/>
      <c r="K57" s="36">
        <v>8</v>
      </c>
      <c r="L57" s="40" t="s">
        <v>32</v>
      </c>
      <c r="M57" s="29">
        <v>946</v>
      </c>
      <c r="N57" s="43">
        <v>0.0366965359401063</v>
      </c>
    </row>
    <row r="58" spans="1:14" ht="17.25">
      <c r="A58" s="9">
        <v>9</v>
      </c>
      <c r="B58" s="40" t="s">
        <v>37</v>
      </c>
      <c r="C58" s="29">
        <v>893</v>
      </c>
      <c r="D58" s="43">
        <v>0.0243576455185205</v>
      </c>
      <c r="E58" s="9"/>
      <c r="F58" s="36">
        <v>9</v>
      </c>
      <c r="G58" s="40" t="s">
        <v>35</v>
      </c>
      <c r="H58" s="29">
        <v>100</v>
      </c>
      <c r="I58" s="43">
        <v>0.0290697674418605</v>
      </c>
      <c r="J58" s="9"/>
      <c r="K58" s="36">
        <v>9</v>
      </c>
      <c r="L58" s="40" t="s">
        <v>43</v>
      </c>
      <c r="M58" s="29">
        <v>710</v>
      </c>
      <c r="N58" s="43">
        <v>0.0275417975871834</v>
      </c>
    </row>
    <row r="59" spans="1:14" ht="17.25">
      <c r="A59" s="9">
        <v>10</v>
      </c>
      <c r="B59" s="40" t="s">
        <v>43</v>
      </c>
      <c r="C59" s="29">
        <v>878</v>
      </c>
      <c r="D59" s="43">
        <v>0.0239485025366865</v>
      </c>
      <c r="E59" s="9"/>
      <c r="F59" s="36">
        <v>10</v>
      </c>
      <c r="G59" s="40" t="s">
        <v>29</v>
      </c>
      <c r="H59" s="29">
        <v>95</v>
      </c>
      <c r="I59" s="43">
        <v>0.0276162790697674</v>
      </c>
      <c r="J59" s="9"/>
      <c r="K59" s="36">
        <v>10</v>
      </c>
      <c r="L59" s="40" t="s">
        <v>37</v>
      </c>
      <c r="M59" s="29">
        <v>498</v>
      </c>
      <c r="N59" s="43">
        <v>0.0193180495752357</v>
      </c>
    </row>
    <row r="60" spans="1:14" ht="17.25">
      <c r="A60" s="9">
        <v>11</v>
      </c>
      <c r="B60" s="40" t="s">
        <v>35</v>
      </c>
      <c r="C60" s="29">
        <v>781</v>
      </c>
      <c r="D60" s="43">
        <v>0.0213027112541596</v>
      </c>
      <c r="E60" s="9"/>
      <c r="F60" s="36">
        <v>10</v>
      </c>
      <c r="G60" s="40" t="s">
        <v>44</v>
      </c>
      <c r="H60" s="29">
        <v>67</v>
      </c>
      <c r="I60" s="43">
        <v>0.0194767441860465</v>
      </c>
      <c r="J60" s="9"/>
      <c r="K60" s="36">
        <v>11</v>
      </c>
      <c r="L60" s="40" t="s">
        <v>28</v>
      </c>
      <c r="M60" s="29">
        <v>466</v>
      </c>
      <c r="N60" s="43">
        <v>0.018076729120602</v>
      </c>
    </row>
    <row r="61" spans="1:14" ht="17.25">
      <c r="A61" s="9">
        <v>12</v>
      </c>
      <c r="B61" s="40" t="s">
        <v>40</v>
      </c>
      <c r="C61" s="29">
        <v>736</v>
      </c>
      <c r="D61" s="43">
        <v>0.0200752823086575</v>
      </c>
      <c r="E61" s="9"/>
      <c r="F61" s="36">
        <v>12</v>
      </c>
      <c r="G61" s="40" t="s">
        <v>88</v>
      </c>
      <c r="H61" s="29">
        <v>60</v>
      </c>
      <c r="I61" s="43">
        <v>0.0174418604651163</v>
      </c>
      <c r="J61" s="9"/>
      <c r="K61" s="36">
        <v>12</v>
      </c>
      <c r="L61" s="40" t="s">
        <v>44</v>
      </c>
      <c r="M61" s="29">
        <v>433</v>
      </c>
      <c r="N61" s="43">
        <v>0.0167966174017611</v>
      </c>
    </row>
    <row r="62" spans="1:14" ht="17.25">
      <c r="A62" s="9">
        <v>13</v>
      </c>
      <c r="B62" s="40" t="s">
        <v>44</v>
      </c>
      <c r="C62" s="29">
        <v>735</v>
      </c>
      <c r="D62" s="43">
        <v>0.0200480061098685</v>
      </c>
      <c r="E62" s="9"/>
      <c r="F62" s="36">
        <v>13</v>
      </c>
      <c r="G62" s="40" t="s">
        <v>28</v>
      </c>
      <c r="H62" s="29">
        <v>60</v>
      </c>
      <c r="I62" s="43">
        <v>0.0174418604651163</v>
      </c>
      <c r="J62" s="9"/>
      <c r="K62" s="36">
        <v>13</v>
      </c>
      <c r="L62" s="40" t="s">
        <v>42</v>
      </c>
      <c r="M62" s="29">
        <v>408</v>
      </c>
      <c r="N62" s="43">
        <v>0.0158268357965786</v>
      </c>
    </row>
    <row r="63" spans="1:14" ht="17.25">
      <c r="A63" s="9">
        <v>14</v>
      </c>
      <c r="B63" s="40" t="s">
        <v>42</v>
      </c>
      <c r="C63" s="29">
        <v>731</v>
      </c>
      <c r="D63" s="43">
        <v>0.0199389013147128</v>
      </c>
      <c r="E63" s="9"/>
      <c r="F63" s="36">
        <v>14</v>
      </c>
      <c r="G63" s="40" t="s">
        <v>42</v>
      </c>
      <c r="H63" s="29">
        <v>60</v>
      </c>
      <c r="I63" s="43">
        <v>0.0174418604651163</v>
      </c>
      <c r="J63" s="9"/>
      <c r="K63" s="36">
        <v>14</v>
      </c>
      <c r="L63" s="40" t="s">
        <v>35</v>
      </c>
      <c r="M63" s="29">
        <v>406</v>
      </c>
      <c r="N63" s="43">
        <v>0.015749253268164</v>
      </c>
    </row>
    <row r="64" spans="1:14" ht="17.25">
      <c r="A64" s="9">
        <v>15</v>
      </c>
      <c r="B64" s="40" t="s">
        <v>28</v>
      </c>
      <c r="C64" s="29">
        <v>723</v>
      </c>
      <c r="D64" s="43">
        <v>0.0197206917244013</v>
      </c>
      <c r="E64" s="9"/>
      <c r="F64" s="36">
        <v>15</v>
      </c>
      <c r="G64" s="40" t="s">
        <v>37</v>
      </c>
      <c r="H64" s="29">
        <v>52</v>
      </c>
      <c r="I64" s="43">
        <v>0.0151162790697674</v>
      </c>
      <c r="J64" s="9"/>
      <c r="K64" s="36">
        <v>15</v>
      </c>
      <c r="L64" s="40" t="s">
        <v>40</v>
      </c>
      <c r="M64" s="29">
        <v>357</v>
      </c>
      <c r="N64" s="43">
        <v>0.0138484813220063</v>
      </c>
    </row>
    <row r="65" spans="1:14" ht="17.25">
      <c r="A65" s="9"/>
      <c r="B65" s="26"/>
      <c r="C65" s="39"/>
      <c r="D65" s="45"/>
      <c r="E65" s="9"/>
      <c r="F65" s="36"/>
      <c r="G65" s="25"/>
      <c r="H65" s="27"/>
      <c r="I65" s="45"/>
      <c r="J65" s="9"/>
      <c r="K65" s="36"/>
      <c r="L65" s="59"/>
      <c r="M65" s="60"/>
      <c r="N65" s="61"/>
    </row>
    <row r="66" spans="1:14" ht="15">
      <c r="A66" s="9"/>
      <c r="B66" s="9" t="s">
        <v>2</v>
      </c>
      <c r="C66" s="38">
        <f>C68-SUM(C50:C64)</f>
        <v>3660</v>
      </c>
      <c r="D66" s="45">
        <f>C66/C68*100%</f>
        <v>0.09983088756750859</v>
      </c>
      <c r="E66" s="9"/>
      <c r="F66" s="36"/>
      <c r="G66" s="25" t="s">
        <v>2</v>
      </c>
      <c r="H66" s="37">
        <f>H68-SUM(H50:H64)</f>
        <v>309</v>
      </c>
      <c r="I66" s="34">
        <f>H66/H68*100%</f>
        <v>0.08982558139534884</v>
      </c>
      <c r="J66" s="9"/>
      <c r="K66" s="36"/>
      <c r="L66" s="9" t="s">
        <v>2</v>
      </c>
      <c r="M66" s="37">
        <f>M68-SUM(M50:M64)</f>
        <v>2660</v>
      </c>
      <c r="N66" s="45">
        <f>M66/M68*100%</f>
        <v>0.10318476279141937</v>
      </c>
    </row>
    <row r="67" spans="2:14" ht="15">
      <c r="B67" s="22"/>
      <c r="C67" s="20"/>
      <c r="D67" s="21"/>
      <c r="F67" s="6"/>
      <c r="H67" s="23"/>
      <c r="L67" s="22"/>
      <c r="M67" s="20"/>
      <c r="N67" s="21"/>
    </row>
    <row r="68" spans="2:17" ht="17.25">
      <c r="B68" s="3" t="s">
        <v>0</v>
      </c>
      <c r="C68" s="46">
        <v>36662</v>
      </c>
      <c r="G68" s="3" t="s">
        <v>0</v>
      </c>
      <c r="H68" s="65">
        <v>3440</v>
      </c>
      <c r="L68" s="3" t="s">
        <v>0</v>
      </c>
      <c r="M68" s="65">
        <v>25779</v>
      </c>
      <c r="Q68" s="58"/>
    </row>
    <row r="70" ht="15">
      <c r="A70" s="4" t="s">
        <v>21</v>
      </c>
    </row>
    <row r="71" ht="15">
      <c r="A71" s="4" t="s">
        <v>58</v>
      </c>
    </row>
  </sheetData>
  <sheetProtection/>
  <mergeCells count="9">
    <mergeCell ref="F2:I2"/>
    <mergeCell ref="A2:D2"/>
    <mergeCell ref="A25:D25"/>
    <mergeCell ref="A48:D48"/>
    <mergeCell ref="K48:N48"/>
    <mergeCell ref="F48:I48"/>
    <mergeCell ref="K25:O25"/>
    <mergeCell ref="K2:N2"/>
    <mergeCell ref="F25:I25"/>
  </mergeCells>
  <printOptions gridLines="1" horizontalCentered="1" verticalCentered="1"/>
  <pageMargins left="0.2362204724409449" right="0.2362204724409449" top="0.3937007874015748" bottom="0.3937007874015748" header="0.31496062992125984" footer="0.31496062992125984"/>
  <pageSetup fitToHeight="0" fitToWidth="1" horizontalDpi="600" verticalDpi="600" orientation="landscape" paperSize="9" scale="78" r:id="rId1"/>
  <rowBreaks count="1" manualBreakCount="1">
    <brk id="44" max="15" man="1"/>
  </rowBreaks>
</worksheet>
</file>

<file path=xl/worksheets/sheet2.xml><?xml version="1.0" encoding="utf-8"?>
<worksheet xmlns="http://schemas.openxmlformats.org/spreadsheetml/2006/main" xmlns:r="http://schemas.openxmlformats.org/officeDocument/2006/relationships">
  <sheetPr>
    <pageSetUpPr fitToPage="1"/>
  </sheetPr>
  <dimension ref="A1:P78"/>
  <sheetViews>
    <sheetView zoomScaleSheetLayoutView="100" zoomScalePageLayoutView="0" workbookViewId="0" topLeftCell="A1">
      <selection activeCell="A1" sqref="A1"/>
    </sheetView>
  </sheetViews>
  <sheetFormatPr defaultColWidth="9.140625" defaultRowHeight="12.75"/>
  <cols>
    <col min="1" max="1" width="9.140625" style="1" customWidth="1"/>
    <col min="2" max="2" width="24.57421875" style="1" customWidth="1"/>
    <col min="3" max="3" width="21.140625" style="1" customWidth="1"/>
    <col min="4" max="4" width="12.140625" style="1" customWidth="1"/>
    <col min="5" max="5" width="3.140625" style="1" customWidth="1"/>
    <col min="6" max="6" width="6.00390625" style="1" customWidth="1"/>
    <col min="7" max="7" width="30.7109375" style="1" customWidth="1"/>
    <col min="8" max="8" width="16.57421875" style="1" customWidth="1"/>
    <col min="9" max="9" width="6.8515625" style="1" customWidth="1"/>
    <col min="10" max="10" width="2.8515625" style="1" customWidth="1"/>
    <col min="11" max="11" width="7.140625" style="1" customWidth="1"/>
    <col min="12" max="12" width="24.00390625" style="1" customWidth="1"/>
    <col min="13" max="13" width="17.57421875" style="1" customWidth="1"/>
    <col min="14" max="14" width="9.28125" style="1" customWidth="1"/>
    <col min="15" max="16384" width="9.140625" style="1" customWidth="1"/>
  </cols>
  <sheetData>
    <row r="1" spans="1:14" ht="15.75">
      <c r="A1" s="3" t="s">
        <v>1</v>
      </c>
      <c r="B1" s="4"/>
      <c r="C1" s="4"/>
      <c r="D1" s="4"/>
      <c r="E1" s="4"/>
      <c r="F1" s="4"/>
      <c r="G1" s="4"/>
      <c r="H1" s="4"/>
      <c r="I1" s="4"/>
      <c r="J1" s="4"/>
      <c r="K1" s="4"/>
      <c r="L1" s="4"/>
      <c r="M1" s="4"/>
      <c r="N1" s="4"/>
    </row>
    <row r="2" spans="1:14" ht="15.75">
      <c r="A2" s="3"/>
      <c r="B2" s="4"/>
      <c r="C2" s="4"/>
      <c r="D2" s="4"/>
      <c r="E2" s="4"/>
      <c r="F2" s="4"/>
      <c r="G2" s="4"/>
      <c r="H2" s="4"/>
      <c r="I2" s="4"/>
      <c r="J2" s="4"/>
      <c r="K2" s="4"/>
      <c r="L2" s="4"/>
      <c r="M2" s="4"/>
      <c r="N2" s="4"/>
    </row>
    <row r="3" spans="1:14" ht="15.75">
      <c r="A3" s="66" t="s">
        <v>79</v>
      </c>
      <c r="B3" s="66"/>
      <c r="C3" s="66"/>
      <c r="D3" s="66"/>
      <c r="E3" s="4"/>
      <c r="F3" s="66" t="s">
        <v>84</v>
      </c>
      <c r="G3" s="66"/>
      <c r="H3" s="66"/>
      <c r="I3" s="66"/>
      <c r="J3" s="51"/>
      <c r="K3" s="66" t="s">
        <v>85</v>
      </c>
      <c r="L3" s="66"/>
      <c r="M3" s="66"/>
      <c r="N3" s="66"/>
    </row>
    <row r="4" spans="1:10" ht="12.75">
      <c r="A4" s="8"/>
      <c r="B4" s="8"/>
      <c r="C4" s="8"/>
      <c r="D4" s="8"/>
      <c r="E4" s="8"/>
      <c r="F4" s="8"/>
      <c r="G4" s="8"/>
      <c r="H4" s="8"/>
      <c r="I4" s="8"/>
      <c r="J4" s="8"/>
    </row>
    <row r="5" spans="1:14" ht="17.25">
      <c r="A5" s="11">
        <v>1</v>
      </c>
      <c r="B5" s="40" t="s">
        <v>45</v>
      </c>
      <c r="C5" s="29">
        <v>6469</v>
      </c>
      <c r="D5" s="43">
        <v>0.0714672381983495</v>
      </c>
      <c r="E5" s="11"/>
      <c r="F5" s="11">
        <v>1</v>
      </c>
      <c r="G5" s="40" t="s">
        <v>45</v>
      </c>
      <c r="H5" s="29">
        <v>621</v>
      </c>
      <c r="I5" s="43">
        <v>0.0801083591331269</v>
      </c>
      <c r="J5" s="43"/>
      <c r="K5" s="36">
        <v>1</v>
      </c>
      <c r="L5" s="40" t="s">
        <v>45</v>
      </c>
      <c r="M5" s="29">
        <v>3371</v>
      </c>
      <c r="N5" s="43">
        <v>0.0549685288458403</v>
      </c>
    </row>
    <row r="6" spans="1:14" ht="17.25">
      <c r="A6" s="11">
        <v>2</v>
      </c>
      <c r="B6" s="40" t="s">
        <v>46</v>
      </c>
      <c r="C6" s="29">
        <v>3001</v>
      </c>
      <c r="D6" s="43">
        <v>0.0331539931725532</v>
      </c>
      <c r="E6" s="11"/>
      <c r="F6" s="17">
        <v>2</v>
      </c>
      <c r="G6" s="40" t="s">
        <v>49</v>
      </c>
      <c r="H6" s="29">
        <v>269</v>
      </c>
      <c r="I6" s="43">
        <v>0.0347007223942208</v>
      </c>
      <c r="J6" s="43"/>
      <c r="K6" s="36">
        <v>2</v>
      </c>
      <c r="L6" s="40" t="s">
        <v>49</v>
      </c>
      <c r="M6" s="29">
        <v>2323</v>
      </c>
      <c r="N6" s="43">
        <v>0.0378795290741284</v>
      </c>
    </row>
    <row r="7" spans="1:14" ht="17.25">
      <c r="A7" s="11">
        <v>3</v>
      </c>
      <c r="B7" s="40" t="s">
        <v>48</v>
      </c>
      <c r="C7" s="29">
        <v>2685</v>
      </c>
      <c r="D7" s="43">
        <v>0.0296629362440205</v>
      </c>
      <c r="E7" s="11"/>
      <c r="F7" s="17">
        <v>3</v>
      </c>
      <c r="G7" s="40" t="s">
        <v>57</v>
      </c>
      <c r="H7" s="29">
        <v>240</v>
      </c>
      <c r="I7" s="43">
        <v>0.0309597523219814</v>
      </c>
      <c r="J7" s="43"/>
      <c r="K7" s="36">
        <v>3</v>
      </c>
      <c r="L7" s="40" t="s">
        <v>46</v>
      </c>
      <c r="M7" s="29">
        <v>1762</v>
      </c>
      <c r="N7" s="43">
        <v>0.0287316961810651</v>
      </c>
    </row>
    <row r="8" spans="1:14" ht="17.25">
      <c r="A8" s="11">
        <v>4</v>
      </c>
      <c r="B8" s="40" t="s">
        <v>49</v>
      </c>
      <c r="C8" s="29">
        <v>2562</v>
      </c>
      <c r="D8" s="43">
        <v>0.0283040754775346</v>
      </c>
      <c r="E8" s="11"/>
      <c r="F8" s="17">
        <v>4</v>
      </c>
      <c r="G8" s="40" t="s">
        <v>50</v>
      </c>
      <c r="H8" s="29">
        <v>239</v>
      </c>
      <c r="I8" s="43">
        <v>0.0308307533539732</v>
      </c>
      <c r="J8" s="43"/>
      <c r="K8" s="36">
        <v>4</v>
      </c>
      <c r="L8" s="40" t="s">
        <v>50</v>
      </c>
      <c r="M8" s="29">
        <v>1711</v>
      </c>
      <c r="N8" s="43">
        <v>0.0279000750089685</v>
      </c>
    </row>
    <row r="9" spans="1:14" ht="17.25">
      <c r="A9" s="11">
        <v>5</v>
      </c>
      <c r="B9" s="40" t="s">
        <v>53</v>
      </c>
      <c r="C9" s="29">
        <v>2557</v>
      </c>
      <c r="D9" s="43">
        <v>0.0282488372349945</v>
      </c>
      <c r="E9" s="11"/>
      <c r="F9" s="17">
        <v>5</v>
      </c>
      <c r="G9" s="40" t="s">
        <v>53</v>
      </c>
      <c r="H9" s="29">
        <v>237</v>
      </c>
      <c r="I9" s="43">
        <v>0.0305727554179567</v>
      </c>
      <c r="J9" s="43"/>
      <c r="K9" s="36">
        <v>5</v>
      </c>
      <c r="L9" s="40" t="s">
        <v>54</v>
      </c>
      <c r="M9" s="29">
        <v>1673</v>
      </c>
      <c r="N9" s="43">
        <v>0.027280435704269</v>
      </c>
    </row>
    <row r="10" spans="1:14" ht="17.25">
      <c r="A10" s="11">
        <v>6</v>
      </c>
      <c r="B10" s="40" t="s">
        <v>50</v>
      </c>
      <c r="C10" s="29">
        <v>2371</v>
      </c>
      <c r="D10" s="43">
        <v>0.0261939746125037</v>
      </c>
      <c r="E10" s="11"/>
      <c r="F10" s="17">
        <v>6</v>
      </c>
      <c r="G10" s="40" t="s">
        <v>54</v>
      </c>
      <c r="H10" s="29">
        <v>229</v>
      </c>
      <c r="I10" s="43">
        <v>0.0295407636738906</v>
      </c>
      <c r="J10" s="43"/>
      <c r="K10" s="36">
        <v>6</v>
      </c>
      <c r="L10" s="40" t="s">
        <v>57</v>
      </c>
      <c r="M10" s="29">
        <v>1622</v>
      </c>
      <c r="N10" s="43">
        <v>0.0264488145321723</v>
      </c>
    </row>
    <row r="11" spans="1:16" ht="17.25">
      <c r="A11" s="11">
        <v>7</v>
      </c>
      <c r="B11" s="40" t="s">
        <v>57</v>
      </c>
      <c r="C11" s="29">
        <v>2370</v>
      </c>
      <c r="D11" s="43">
        <v>0.0261829269639957</v>
      </c>
      <c r="E11" s="11"/>
      <c r="F11" s="17">
        <v>7</v>
      </c>
      <c r="G11" s="40" t="s">
        <v>77</v>
      </c>
      <c r="H11" s="29">
        <v>201</v>
      </c>
      <c r="I11" s="43">
        <v>0.0259287925696594</v>
      </c>
      <c r="J11" s="43"/>
      <c r="K11" s="36">
        <v>7</v>
      </c>
      <c r="L11" s="40" t="s">
        <v>48</v>
      </c>
      <c r="M11" s="29">
        <v>1591</v>
      </c>
      <c r="N11" s="43">
        <v>0.0259433193099175</v>
      </c>
      <c r="P11" s="31"/>
    </row>
    <row r="12" spans="1:14" ht="17.25">
      <c r="A12" s="11">
        <v>8</v>
      </c>
      <c r="B12" s="40" t="s">
        <v>47</v>
      </c>
      <c r="C12" s="29">
        <v>2273</v>
      </c>
      <c r="D12" s="43">
        <v>0.0251113050587183</v>
      </c>
      <c r="E12" s="11"/>
      <c r="F12" s="17">
        <v>8</v>
      </c>
      <c r="G12" s="40" t="s">
        <v>47</v>
      </c>
      <c r="H12" s="29">
        <v>196</v>
      </c>
      <c r="I12" s="43">
        <v>0.0252837977296182</v>
      </c>
      <c r="J12" s="43"/>
      <c r="K12" s="36">
        <v>8</v>
      </c>
      <c r="L12" s="40" t="s">
        <v>53</v>
      </c>
      <c r="M12" s="29">
        <v>1555</v>
      </c>
      <c r="N12" s="43">
        <v>0.0253562926002022</v>
      </c>
    </row>
    <row r="13" spans="1:14" ht="17.25">
      <c r="A13" s="11">
        <v>9</v>
      </c>
      <c r="B13" s="40" t="s">
        <v>77</v>
      </c>
      <c r="C13" s="29">
        <v>2001</v>
      </c>
      <c r="D13" s="43">
        <v>0.0221063446645382</v>
      </c>
      <c r="E13" s="11"/>
      <c r="F13" s="17">
        <v>9</v>
      </c>
      <c r="G13" s="40" t="s">
        <v>56</v>
      </c>
      <c r="H13" s="29">
        <v>190</v>
      </c>
      <c r="I13" s="43">
        <v>0.0245098039215686</v>
      </c>
      <c r="J13" s="43"/>
      <c r="K13" s="36">
        <v>9</v>
      </c>
      <c r="L13" s="40" t="s">
        <v>47</v>
      </c>
      <c r="M13" s="29">
        <v>1492</v>
      </c>
      <c r="N13" s="43">
        <v>0.0243289958582004</v>
      </c>
    </row>
    <row r="14" spans="1:14" ht="17.25">
      <c r="A14" s="11">
        <v>10</v>
      </c>
      <c r="B14" s="40" t="s">
        <v>54</v>
      </c>
      <c r="C14" s="29">
        <v>1875</v>
      </c>
      <c r="D14" s="43">
        <v>0.0207143409525283</v>
      </c>
      <c r="E14" s="11"/>
      <c r="F14" s="17">
        <v>10</v>
      </c>
      <c r="G14" s="40" t="s">
        <v>48</v>
      </c>
      <c r="H14" s="29">
        <v>185</v>
      </c>
      <c r="I14" s="43">
        <v>0.0238648090815273</v>
      </c>
      <c r="J14" s="43"/>
      <c r="K14" s="36">
        <v>10</v>
      </c>
      <c r="L14" s="40" t="s">
        <v>56</v>
      </c>
      <c r="M14" s="29">
        <v>1430</v>
      </c>
      <c r="N14" s="43">
        <v>0.0233180054136908</v>
      </c>
    </row>
    <row r="15" spans="1:14" ht="17.25">
      <c r="A15" s="11">
        <v>11</v>
      </c>
      <c r="B15" s="40" t="s">
        <v>52</v>
      </c>
      <c r="C15" s="29">
        <v>1868</v>
      </c>
      <c r="D15" s="43">
        <v>0.0206370074129721</v>
      </c>
      <c r="E15" s="11"/>
      <c r="F15" s="17">
        <v>11</v>
      </c>
      <c r="G15" s="40" t="s">
        <v>89</v>
      </c>
      <c r="H15" s="29">
        <v>157</v>
      </c>
      <c r="I15" s="43">
        <v>0.0202528379772962</v>
      </c>
      <c r="J15" s="43"/>
      <c r="K15" s="36">
        <v>11</v>
      </c>
      <c r="L15" s="40" t="s">
        <v>78</v>
      </c>
      <c r="M15" s="29">
        <v>1403</v>
      </c>
      <c r="N15" s="43">
        <v>0.0228777353814043</v>
      </c>
    </row>
    <row r="16" spans="1:14" ht="17.25">
      <c r="A16" s="11">
        <v>12</v>
      </c>
      <c r="B16" s="40" t="s">
        <v>78</v>
      </c>
      <c r="C16" s="29">
        <v>1861</v>
      </c>
      <c r="D16" s="43">
        <v>0.020559673873416</v>
      </c>
      <c r="E16" s="11"/>
      <c r="F16" s="17">
        <v>12</v>
      </c>
      <c r="G16" s="40" t="s">
        <v>46</v>
      </c>
      <c r="H16" s="29">
        <v>150</v>
      </c>
      <c r="I16" s="43">
        <v>0.0193498452012384</v>
      </c>
      <c r="J16" s="43"/>
      <c r="K16" s="36">
        <v>12</v>
      </c>
      <c r="L16" s="40" t="s">
        <v>77</v>
      </c>
      <c r="M16" s="29">
        <v>1377</v>
      </c>
      <c r="N16" s="43">
        <v>0.0224537716466099</v>
      </c>
    </row>
    <row r="17" spans="1:14" ht="17.25">
      <c r="A17" s="11">
        <v>13</v>
      </c>
      <c r="B17" s="40" t="s">
        <v>56</v>
      </c>
      <c r="C17" s="29">
        <v>1850</v>
      </c>
      <c r="D17" s="43">
        <v>0.0204381497398279</v>
      </c>
      <c r="E17" s="11"/>
      <c r="F17" s="17">
        <v>13</v>
      </c>
      <c r="G17" s="40" t="s">
        <v>78</v>
      </c>
      <c r="H17" s="29">
        <v>142</v>
      </c>
      <c r="I17" s="43">
        <v>0.0183178534571723</v>
      </c>
      <c r="J17" s="43"/>
      <c r="K17" s="36">
        <v>13</v>
      </c>
      <c r="L17" s="40" t="s">
        <v>91</v>
      </c>
      <c r="M17" s="29">
        <v>1271</v>
      </c>
      <c r="N17" s="43">
        <v>0.0207253041124482</v>
      </c>
    </row>
    <row r="18" spans="1:14" ht="17.25">
      <c r="A18" s="11">
        <v>14</v>
      </c>
      <c r="B18" s="40" t="s">
        <v>51</v>
      </c>
      <c r="C18" s="29">
        <v>1830</v>
      </c>
      <c r="D18" s="43">
        <v>0.0202171967696676</v>
      </c>
      <c r="E18" s="11"/>
      <c r="F18" s="17">
        <v>14</v>
      </c>
      <c r="G18" s="40" t="s">
        <v>90</v>
      </c>
      <c r="H18" s="29">
        <v>132</v>
      </c>
      <c r="I18" s="43">
        <v>0.0170278637770898</v>
      </c>
      <c r="J18" s="43"/>
      <c r="K18" s="36">
        <v>14</v>
      </c>
      <c r="L18" s="40" t="s">
        <v>92</v>
      </c>
      <c r="M18" s="29">
        <v>1180</v>
      </c>
      <c r="N18" s="43">
        <v>0.0192414310406679</v>
      </c>
    </row>
    <row r="19" spans="1:14" ht="17.25">
      <c r="A19" s="11">
        <v>15</v>
      </c>
      <c r="B19" s="40" t="s">
        <v>55</v>
      </c>
      <c r="C19" s="29">
        <v>1691</v>
      </c>
      <c r="D19" s="43">
        <v>0.0186815736270535</v>
      </c>
      <c r="E19" s="11"/>
      <c r="F19" s="17">
        <v>15</v>
      </c>
      <c r="G19" s="40" t="s">
        <v>91</v>
      </c>
      <c r="H19" s="29">
        <v>123</v>
      </c>
      <c r="I19" s="43">
        <v>0.0158668730650155</v>
      </c>
      <c r="J19" s="43"/>
      <c r="K19" s="36">
        <v>15</v>
      </c>
      <c r="L19" s="40" t="s">
        <v>93</v>
      </c>
      <c r="M19" s="29">
        <v>1063</v>
      </c>
      <c r="N19" s="43">
        <v>0.0173335942340932</v>
      </c>
    </row>
    <row r="20" spans="1:14" ht="17.25">
      <c r="A20" s="8"/>
      <c r="B20" s="8"/>
      <c r="C20" s="8"/>
      <c r="D20" s="8"/>
      <c r="E20" s="8"/>
      <c r="F20" s="18"/>
      <c r="G20" s="40"/>
      <c r="H20" s="29"/>
      <c r="I20" s="16"/>
      <c r="J20" s="16"/>
      <c r="K20" s="2"/>
      <c r="L20" s="42"/>
      <c r="M20" s="42"/>
      <c r="N20" s="41"/>
    </row>
    <row r="21" spans="1:14" ht="15.75">
      <c r="A21" s="19" t="s">
        <v>74</v>
      </c>
      <c r="B21" s="14"/>
      <c r="C21" s="14"/>
      <c r="D21" s="14"/>
      <c r="E21" s="14"/>
      <c r="F21" s="14"/>
      <c r="G21" s="12"/>
      <c r="H21" s="12"/>
      <c r="I21" s="12"/>
      <c r="J21" s="12"/>
      <c r="K21" s="4"/>
      <c r="L21" s="4"/>
      <c r="M21" s="4"/>
      <c r="N21" s="4"/>
    </row>
    <row r="22" spans="1:14" ht="15">
      <c r="A22" s="14"/>
      <c r="B22" s="14"/>
      <c r="C22" s="14"/>
      <c r="D22" s="14"/>
      <c r="E22" s="14"/>
      <c r="F22" s="14"/>
      <c r="G22" s="14"/>
      <c r="H22" s="14"/>
      <c r="I22" s="14"/>
      <c r="J22" s="14"/>
      <c r="K22" s="4"/>
      <c r="L22" s="4"/>
      <c r="M22" s="4"/>
      <c r="N22" s="4"/>
    </row>
    <row r="23" spans="1:14" ht="15.75">
      <c r="A23" s="68" t="s">
        <v>79</v>
      </c>
      <c r="B23" s="68"/>
      <c r="C23" s="68"/>
      <c r="D23" s="68"/>
      <c r="E23" s="14"/>
      <c r="F23" s="66" t="s">
        <v>84</v>
      </c>
      <c r="G23" s="66"/>
      <c r="H23" s="66"/>
      <c r="I23" s="66"/>
      <c r="J23" s="51"/>
      <c r="K23" s="66" t="s">
        <v>85</v>
      </c>
      <c r="L23" s="66"/>
      <c r="M23" s="66"/>
      <c r="N23" s="66"/>
    </row>
    <row r="24" spans="1:10" ht="12.75">
      <c r="A24" s="8"/>
      <c r="B24" s="8"/>
      <c r="C24" s="8"/>
      <c r="D24" s="8"/>
      <c r="E24" s="8"/>
      <c r="F24" s="8"/>
      <c r="G24" s="8"/>
      <c r="H24" s="8"/>
      <c r="I24" s="8"/>
      <c r="J24" s="8"/>
    </row>
    <row r="25" spans="1:15" ht="17.25">
      <c r="A25" s="11">
        <v>1</v>
      </c>
      <c r="B25" s="40" t="s">
        <v>59</v>
      </c>
      <c r="C25" s="29">
        <v>6330</v>
      </c>
      <c r="D25" s="43">
        <v>0.17265833833397</v>
      </c>
      <c r="E25" s="11"/>
      <c r="F25" s="11">
        <v>1</v>
      </c>
      <c r="G25" s="40" t="s">
        <v>59</v>
      </c>
      <c r="H25" s="29">
        <v>735</v>
      </c>
      <c r="I25" s="43">
        <v>0.213662790697674</v>
      </c>
      <c r="J25" s="43"/>
      <c r="K25" s="36">
        <v>1</v>
      </c>
      <c r="L25" s="40" t="s">
        <v>59</v>
      </c>
      <c r="M25" s="29">
        <v>4228</v>
      </c>
      <c r="N25" s="43">
        <v>0.164009465068467</v>
      </c>
      <c r="O25" s="9"/>
    </row>
    <row r="26" spans="1:15" ht="17.25">
      <c r="A26" s="11">
        <v>2</v>
      </c>
      <c r="B26" s="40" t="s">
        <v>60</v>
      </c>
      <c r="C26" s="29">
        <v>5774</v>
      </c>
      <c r="D26" s="43">
        <v>0.157492771807321</v>
      </c>
      <c r="E26" s="11"/>
      <c r="F26" s="17">
        <v>2</v>
      </c>
      <c r="G26" s="40" t="s">
        <v>60</v>
      </c>
      <c r="H26" s="29">
        <v>543</v>
      </c>
      <c r="I26" s="43">
        <v>0.157848837209302</v>
      </c>
      <c r="J26" s="43"/>
      <c r="K26" s="36">
        <v>2</v>
      </c>
      <c r="L26" s="40" t="s">
        <v>60</v>
      </c>
      <c r="M26" s="29">
        <v>3572</v>
      </c>
      <c r="N26" s="43">
        <v>0.138562395748477</v>
      </c>
      <c r="O26" s="9"/>
    </row>
    <row r="27" spans="1:15" ht="17.25">
      <c r="A27" s="11">
        <v>3</v>
      </c>
      <c r="B27" s="40" t="s">
        <v>61</v>
      </c>
      <c r="C27" s="29">
        <v>2948</v>
      </c>
      <c r="D27" s="43">
        <v>0.0804102340297856</v>
      </c>
      <c r="E27" s="11"/>
      <c r="F27" s="17">
        <v>3</v>
      </c>
      <c r="G27" s="40" t="s">
        <v>61</v>
      </c>
      <c r="H27" s="29">
        <v>285</v>
      </c>
      <c r="I27" s="43">
        <v>0.0828488372093023</v>
      </c>
      <c r="J27" s="43"/>
      <c r="K27" s="36">
        <v>3</v>
      </c>
      <c r="L27" s="40" t="s">
        <v>61</v>
      </c>
      <c r="M27" s="29">
        <v>2391</v>
      </c>
      <c r="N27" s="43">
        <v>0.0927499127196555</v>
      </c>
      <c r="O27" s="9"/>
    </row>
    <row r="28" spans="1:15" ht="17.25">
      <c r="A28" s="11">
        <v>4</v>
      </c>
      <c r="B28" s="40" t="s">
        <v>64</v>
      </c>
      <c r="C28" s="29">
        <v>2515</v>
      </c>
      <c r="D28" s="43">
        <v>0.068599639954176</v>
      </c>
      <c r="E28" s="11"/>
      <c r="F28" s="17">
        <v>4</v>
      </c>
      <c r="G28" s="40" t="s">
        <v>62</v>
      </c>
      <c r="H28" s="29">
        <v>230</v>
      </c>
      <c r="I28" s="43">
        <v>0.0668604651162791</v>
      </c>
      <c r="J28" s="43"/>
      <c r="K28" s="36">
        <v>4</v>
      </c>
      <c r="L28" s="40" t="s">
        <v>64</v>
      </c>
      <c r="M28" s="29">
        <v>2307</v>
      </c>
      <c r="N28" s="43">
        <v>0.0894914465262423</v>
      </c>
      <c r="O28" s="9"/>
    </row>
    <row r="29" spans="1:15" ht="17.25">
      <c r="A29" s="11">
        <v>5</v>
      </c>
      <c r="B29" s="40" t="s">
        <v>62</v>
      </c>
      <c r="C29" s="29">
        <v>2443</v>
      </c>
      <c r="D29" s="43">
        <v>0.0666357536413725</v>
      </c>
      <c r="E29" s="11"/>
      <c r="F29" s="17">
        <v>5</v>
      </c>
      <c r="G29" s="40" t="s">
        <v>64</v>
      </c>
      <c r="H29" s="29">
        <v>185</v>
      </c>
      <c r="I29" s="43">
        <v>0.0537790697674419</v>
      </c>
      <c r="J29" s="43"/>
      <c r="K29" s="36">
        <v>5</v>
      </c>
      <c r="L29" s="40" t="s">
        <v>62</v>
      </c>
      <c r="M29" s="29">
        <v>1653</v>
      </c>
      <c r="N29" s="43">
        <v>0.0641219597346677</v>
      </c>
      <c r="O29" s="9"/>
    </row>
    <row r="30" spans="1:15" ht="17.25">
      <c r="A30" s="11">
        <v>6</v>
      </c>
      <c r="B30" s="40" t="s">
        <v>63</v>
      </c>
      <c r="C30" s="29">
        <v>1599</v>
      </c>
      <c r="D30" s="43">
        <v>0.0436146418635099</v>
      </c>
      <c r="E30" s="11"/>
      <c r="F30" s="17">
        <v>6</v>
      </c>
      <c r="G30" s="40" t="s">
        <v>63</v>
      </c>
      <c r="H30" s="29">
        <v>177</v>
      </c>
      <c r="I30" s="43">
        <v>0.051453488372093</v>
      </c>
      <c r="J30" s="43"/>
      <c r="K30" s="36">
        <v>6</v>
      </c>
      <c r="L30" s="40" t="s">
        <v>63</v>
      </c>
      <c r="M30" s="29">
        <v>1538</v>
      </c>
      <c r="N30" s="43">
        <v>0.0596609643508282</v>
      </c>
      <c r="O30" s="9"/>
    </row>
    <row r="31" spans="1:15" ht="17.25">
      <c r="A31" s="11">
        <v>7</v>
      </c>
      <c r="B31" s="40" t="s">
        <v>65</v>
      </c>
      <c r="C31" s="29">
        <v>1459</v>
      </c>
      <c r="D31" s="43">
        <v>0.0397959740330588</v>
      </c>
      <c r="E31" s="11"/>
      <c r="F31" s="17">
        <v>7</v>
      </c>
      <c r="G31" s="40" t="s">
        <v>67</v>
      </c>
      <c r="H31" s="29">
        <v>150</v>
      </c>
      <c r="I31" s="43">
        <v>0.0436046511627907</v>
      </c>
      <c r="J31" s="43"/>
      <c r="K31" s="36">
        <v>7</v>
      </c>
      <c r="L31" s="40" t="s">
        <v>67</v>
      </c>
      <c r="M31" s="29">
        <v>1199</v>
      </c>
      <c r="N31" s="43">
        <v>0.0465107257845533</v>
      </c>
      <c r="O31" s="9"/>
    </row>
    <row r="32" spans="1:15" ht="17.25">
      <c r="A32" s="11">
        <v>8</v>
      </c>
      <c r="B32" s="40" t="s">
        <v>67</v>
      </c>
      <c r="C32" s="29">
        <v>1231</v>
      </c>
      <c r="D32" s="43">
        <v>0.0335770007091812</v>
      </c>
      <c r="E32" s="11"/>
      <c r="F32" s="17">
        <v>8</v>
      </c>
      <c r="G32" s="40" t="s">
        <v>65</v>
      </c>
      <c r="H32" s="29">
        <v>95</v>
      </c>
      <c r="I32" s="43">
        <v>0.0276162790697674</v>
      </c>
      <c r="J32" s="43"/>
      <c r="K32" s="36">
        <v>8</v>
      </c>
      <c r="L32" s="40" t="s">
        <v>65</v>
      </c>
      <c r="M32" s="29">
        <v>961</v>
      </c>
      <c r="N32" s="43">
        <v>0.0372784049032158</v>
      </c>
      <c r="O32" s="9"/>
    </row>
    <row r="33" spans="1:15" ht="17.25">
      <c r="A33" s="11">
        <v>9</v>
      </c>
      <c r="B33" s="40" t="s">
        <v>66</v>
      </c>
      <c r="C33" s="29">
        <v>893</v>
      </c>
      <c r="D33" s="43">
        <v>0.0243576455185205</v>
      </c>
      <c r="E33" s="11"/>
      <c r="F33" s="17">
        <v>9</v>
      </c>
      <c r="G33" s="40" t="s">
        <v>70</v>
      </c>
      <c r="H33" s="29">
        <v>82</v>
      </c>
      <c r="I33" s="43">
        <v>0.0238372093023256</v>
      </c>
      <c r="J33" s="43"/>
      <c r="K33" s="36">
        <v>9</v>
      </c>
      <c r="L33" s="40" t="s">
        <v>71</v>
      </c>
      <c r="M33" s="29">
        <v>629</v>
      </c>
      <c r="N33" s="43">
        <v>0.024399705186392</v>
      </c>
      <c r="O33" s="9"/>
    </row>
    <row r="34" spans="1:15" ht="17.25">
      <c r="A34" s="11">
        <v>10</v>
      </c>
      <c r="B34" s="40" t="s">
        <v>71</v>
      </c>
      <c r="C34" s="29">
        <v>778</v>
      </c>
      <c r="D34" s="43">
        <v>0.0212208826577928</v>
      </c>
      <c r="E34" s="11"/>
      <c r="F34" s="17">
        <v>10</v>
      </c>
      <c r="G34" s="40" t="s">
        <v>73</v>
      </c>
      <c r="H34" s="29">
        <v>71</v>
      </c>
      <c r="I34" s="43">
        <v>0.0206395348837209</v>
      </c>
      <c r="J34" s="43"/>
      <c r="K34" s="36">
        <v>10</v>
      </c>
      <c r="L34" s="40" t="s">
        <v>73</v>
      </c>
      <c r="M34" s="29">
        <v>615</v>
      </c>
      <c r="N34" s="43">
        <v>0.0238566274874898</v>
      </c>
      <c r="O34" s="9"/>
    </row>
    <row r="35" spans="1:15" ht="17.25">
      <c r="A35" s="17">
        <v>11</v>
      </c>
      <c r="B35" s="40" t="s">
        <v>68</v>
      </c>
      <c r="C35" s="29">
        <v>702</v>
      </c>
      <c r="D35" s="43">
        <v>0.0191478915498336</v>
      </c>
      <c r="E35" s="11"/>
      <c r="F35" s="17">
        <v>11</v>
      </c>
      <c r="G35" s="40" t="s">
        <v>68</v>
      </c>
      <c r="H35" s="29">
        <v>60</v>
      </c>
      <c r="I35" s="43">
        <v>0.0174418604651163</v>
      </c>
      <c r="J35" s="43"/>
      <c r="K35" s="36">
        <v>11</v>
      </c>
      <c r="L35" s="40" t="s">
        <v>66</v>
      </c>
      <c r="M35" s="29">
        <v>498</v>
      </c>
      <c r="N35" s="43">
        <v>0.0193180495752357</v>
      </c>
      <c r="O35" s="9"/>
    </row>
    <row r="36" spans="1:15" ht="17.25">
      <c r="A36" s="17">
        <v>12</v>
      </c>
      <c r="B36" s="40" t="s">
        <v>72</v>
      </c>
      <c r="C36" s="29">
        <v>685</v>
      </c>
      <c r="D36" s="43">
        <v>0.0186841961704217</v>
      </c>
      <c r="E36" s="11"/>
      <c r="F36" s="17">
        <v>12</v>
      </c>
      <c r="G36" s="40" t="s">
        <v>71</v>
      </c>
      <c r="H36" s="29">
        <v>59</v>
      </c>
      <c r="I36" s="43">
        <v>0.0171511627906977</v>
      </c>
      <c r="J36" s="43"/>
      <c r="K36" s="36">
        <v>12</v>
      </c>
      <c r="L36" s="40" t="s">
        <v>68</v>
      </c>
      <c r="M36" s="29">
        <v>455</v>
      </c>
      <c r="N36" s="43">
        <v>0.0176500252143217</v>
      </c>
      <c r="O36" s="9"/>
    </row>
    <row r="37" spans="1:15" ht="17.25">
      <c r="A37" s="17">
        <v>13</v>
      </c>
      <c r="B37" s="40" t="s">
        <v>73</v>
      </c>
      <c r="C37" s="29">
        <v>684</v>
      </c>
      <c r="D37" s="43">
        <v>0.0186569199716328</v>
      </c>
      <c r="E37" s="11"/>
      <c r="F37" s="17">
        <v>13</v>
      </c>
      <c r="G37" s="40" t="s">
        <v>94</v>
      </c>
      <c r="H37" s="29">
        <v>57</v>
      </c>
      <c r="I37" s="43">
        <v>0.0165697674418605</v>
      </c>
      <c r="J37" s="43"/>
      <c r="K37" s="36">
        <v>13</v>
      </c>
      <c r="L37" s="40" t="s">
        <v>70</v>
      </c>
      <c r="M37" s="29">
        <v>327</v>
      </c>
      <c r="N37" s="43">
        <v>0.0126847433957873</v>
      </c>
      <c r="O37" s="9"/>
    </row>
    <row r="38" spans="1:15" ht="17.25">
      <c r="A38" s="17">
        <v>14</v>
      </c>
      <c r="B38" s="40" t="s">
        <v>70</v>
      </c>
      <c r="C38" s="29">
        <v>616</v>
      </c>
      <c r="D38" s="43">
        <v>0.0168021384539851</v>
      </c>
      <c r="E38" s="11"/>
      <c r="F38" s="17">
        <v>13</v>
      </c>
      <c r="G38" s="40" t="s">
        <v>66</v>
      </c>
      <c r="H38" s="29">
        <v>52</v>
      </c>
      <c r="I38" s="43">
        <v>0.0151162790697674</v>
      </c>
      <c r="J38" s="43"/>
      <c r="K38" s="36">
        <v>14</v>
      </c>
      <c r="L38" s="40" t="s">
        <v>96</v>
      </c>
      <c r="M38" s="29">
        <v>309</v>
      </c>
      <c r="N38" s="43">
        <v>0.0119865006400559</v>
      </c>
      <c r="O38" s="9"/>
    </row>
    <row r="39" spans="1:15" ht="15.75" customHeight="1">
      <c r="A39" s="11">
        <v>15</v>
      </c>
      <c r="B39" s="40" t="s">
        <v>69</v>
      </c>
      <c r="C39" s="29">
        <v>565</v>
      </c>
      <c r="D39" s="43">
        <v>0.0154110523157493</v>
      </c>
      <c r="E39" s="11"/>
      <c r="F39" s="17">
        <v>15</v>
      </c>
      <c r="G39" s="40" t="s">
        <v>95</v>
      </c>
      <c r="H39" s="29">
        <v>48</v>
      </c>
      <c r="I39" s="43">
        <v>0.013953488372093</v>
      </c>
      <c r="J39" s="43"/>
      <c r="K39" s="36">
        <v>15</v>
      </c>
      <c r="L39" s="40" t="s">
        <v>95</v>
      </c>
      <c r="M39" s="29">
        <v>303</v>
      </c>
      <c r="N39" s="43">
        <v>0.0117537530548121</v>
      </c>
      <c r="O39" s="9"/>
    </row>
    <row r="40" spans="1:15" ht="13.5" customHeight="1">
      <c r="A40" s="11"/>
      <c r="B40" s="12"/>
      <c r="C40" s="12"/>
      <c r="D40" s="10"/>
      <c r="E40" s="11"/>
      <c r="F40" s="17"/>
      <c r="G40" s="40"/>
      <c r="H40" s="29"/>
      <c r="I40" s="12"/>
      <c r="J40" s="12"/>
      <c r="K40" s="17"/>
      <c r="L40" s="40"/>
      <c r="M40" s="29"/>
      <c r="N40" s="43"/>
      <c r="O40" s="9"/>
    </row>
    <row r="41" spans="1:15" ht="13.5" customHeight="1">
      <c r="A41" s="11"/>
      <c r="B41" s="12"/>
      <c r="C41" s="12"/>
      <c r="D41" s="10"/>
      <c r="E41" s="11"/>
      <c r="F41" s="17"/>
      <c r="G41" s="12"/>
      <c r="H41" s="12"/>
      <c r="I41" s="12"/>
      <c r="J41" s="12"/>
      <c r="K41" s="17"/>
      <c r="L41" s="12"/>
      <c r="M41" s="12"/>
      <c r="N41" s="10"/>
      <c r="O41" s="9"/>
    </row>
    <row r="42" spans="1:15" ht="1.5" customHeight="1">
      <c r="A42" s="11"/>
      <c r="B42" s="12"/>
      <c r="C42" s="12"/>
      <c r="D42" s="11"/>
      <c r="E42" s="11"/>
      <c r="F42" s="17"/>
      <c r="G42" s="12"/>
      <c r="H42" s="12"/>
      <c r="I42" s="12"/>
      <c r="J42" s="12"/>
      <c r="K42" s="17"/>
      <c r="L42" s="12"/>
      <c r="M42" s="12"/>
      <c r="N42" s="13"/>
      <c r="O42" s="9"/>
    </row>
    <row r="43" spans="1:15" ht="3.75" customHeight="1" hidden="1">
      <c r="A43" s="11"/>
      <c r="B43" s="12"/>
      <c r="C43" s="12"/>
      <c r="D43" s="11"/>
      <c r="E43" s="11"/>
      <c r="F43" s="17"/>
      <c r="G43" s="12"/>
      <c r="H43" s="12"/>
      <c r="I43" s="12"/>
      <c r="J43" s="12"/>
      <c r="K43" s="17"/>
      <c r="L43" s="12"/>
      <c r="M43" s="12"/>
      <c r="N43" s="13"/>
      <c r="O43" s="9"/>
    </row>
    <row r="44" spans="1:15" ht="14.25" hidden="1">
      <c r="A44" s="11"/>
      <c r="B44" s="12"/>
      <c r="C44" s="12"/>
      <c r="D44" s="11"/>
      <c r="E44" s="11"/>
      <c r="F44" s="17"/>
      <c r="G44" s="12"/>
      <c r="H44" s="12"/>
      <c r="I44" s="12"/>
      <c r="J44" s="12"/>
      <c r="K44" s="17"/>
      <c r="L44" s="12"/>
      <c r="M44" s="12"/>
      <c r="N44" s="13"/>
      <c r="O44" s="9"/>
    </row>
    <row r="45" spans="1:15" ht="14.25">
      <c r="A45" s="11"/>
      <c r="B45" s="12"/>
      <c r="C45" s="12"/>
      <c r="D45" s="11"/>
      <c r="E45" s="11"/>
      <c r="F45" s="17"/>
      <c r="G45" s="12"/>
      <c r="H45" s="12"/>
      <c r="I45" s="12"/>
      <c r="J45" s="12"/>
      <c r="K45" s="17"/>
      <c r="L45" s="12"/>
      <c r="M45" s="12"/>
      <c r="N45" s="13"/>
      <c r="O45" s="9"/>
    </row>
    <row r="46" spans="1:10" ht="15.75">
      <c r="A46" s="67" t="s">
        <v>86</v>
      </c>
      <c r="B46" s="67"/>
      <c r="C46" s="67"/>
      <c r="D46" s="67"/>
      <c r="E46" s="31"/>
      <c r="F46" s="18"/>
      <c r="G46" s="67" t="s">
        <v>22</v>
      </c>
      <c r="H46" s="67"/>
      <c r="I46" s="67"/>
      <c r="J46" s="52"/>
    </row>
    <row r="47" spans="1:10" ht="17.25">
      <c r="A47" s="33">
        <v>1</v>
      </c>
      <c r="B47" s="40" t="s">
        <v>45</v>
      </c>
      <c r="C47" s="29">
        <v>378</v>
      </c>
      <c r="D47" s="43">
        <v>0.24934036939314</v>
      </c>
      <c r="E47" s="29"/>
      <c r="F47" s="33">
        <v>1</v>
      </c>
      <c r="G47" s="40" t="s">
        <v>45</v>
      </c>
      <c r="H47" s="29">
        <v>1187</v>
      </c>
      <c r="I47" s="43">
        <v>0.157824757346098</v>
      </c>
      <c r="J47" s="43"/>
    </row>
    <row r="48" spans="1:10" ht="17.25">
      <c r="A48" s="33">
        <v>2</v>
      </c>
      <c r="B48" s="40" t="s">
        <v>53</v>
      </c>
      <c r="C48" s="29">
        <v>121</v>
      </c>
      <c r="D48" s="43">
        <v>0.0798153034300792</v>
      </c>
      <c r="E48" s="29"/>
      <c r="F48" s="33">
        <v>2</v>
      </c>
      <c r="G48" s="40" t="s">
        <v>49</v>
      </c>
      <c r="H48" s="29">
        <v>1031</v>
      </c>
      <c r="I48" s="43">
        <v>0.137082834729424</v>
      </c>
      <c r="J48" s="43"/>
    </row>
    <row r="49" spans="1:10" s="15" customFormat="1" ht="17.25">
      <c r="A49" s="33">
        <v>3</v>
      </c>
      <c r="B49" s="40" t="s">
        <v>57</v>
      </c>
      <c r="C49" s="29">
        <v>113</v>
      </c>
      <c r="D49" s="43">
        <v>0.0745382585751979</v>
      </c>
      <c r="E49" s="29"/>
      <c r="F49" s="33">
        <v>3</v>
      </c>
      <c r="G49" s="40" t="s">
        <v>77</v>
      </c>
      <c r="H49" s="29">
        <v>629</v>
      </c>
      <c r="I49" s="43">
        <v>0.0836324956787661</v>
      </c>
      <c r="J49" s="43"/>
    </row>
    <row r="50" spans="1:10" ht="17.25">
      <c r="A50" s="33">
        <v>4</v>
      </c>
      <c r="B50" s="40" t="s">
        <v>49</v>
      </c>
      <c r="C50" s="29">
        <v>99</v>
      </c>
      <c r="D50" s="43">
        <v>0.0653034300791557</v>
      </c>
      <c r="E50" s="29"/>
      <c r="F50" s="33">
        <v>4</v>
      </c>
      <c r="G50" s="40" t="s">
        <v>46</v>
      </c>
      <c r="H50" s="29">
        <v>505</v>
      </c>
      <c r="I50" s="43">
        <v>0.0671453264193591</v>
      </c>
      <c r="J50" s="43"/>
    </row>
    <row r="51" spans="1:10" ht="17.25">
      <c r="A51" s="33">
        <v>5</v>
      </c>
      <c r="B51" s="40" t="s">
        <v>77</v>
      </c>
      <c r="C51" s="29">
        <v>95</v>
      </c>
      <c r="D51" s="43">
        <v>0.062664907651715</v>
      </c>
      <c r="E51" s="29"/>
      <c r="F51" s="33">
        <v>5</v>
      </c>
      <c r="G51" s="40" t="s">
        <v>53</v>
      </c>
      <c r="H51" s="29">
        <v>377</v>
      </c>
      <c r="I51" s="43">
        <v>0.0501263129902938</v>
      </c>
      <c r="J51" s="43"/>
    </row>
    <row r="52" spans="1:10" ht="16.5" customHeight="1">
      <c r="A52" s="33">
        <v>6</v>
      </c>
      <c r="B52" s="40" t="s">
        <v>62</v>
      </c>
      <c r="C52" s="29">
        <v>82</v>
      </c>
      <c r="D52" s="43">
        <v>0.054089709762533</v>
      </c>
      <c r="E52" s="29"/>
      <c r="F52" s="33">
        <v>6</v>
      </c>
      <c r="G52" s="40" t="s">
        <v>62</v>
      </c>
      <c r="H52" s="29">
        <v>325</v>
      </c>
      <c r="I52" s="43">
        <v>0.0432123387847361</v>
      </c>
      <c r="J52" s="43"/>
    </row>
    <row r="53" spans="1:10" ht="18.75" customHeight="1">
      <c r="A53" s="33">
        <v>7</v>
      </c>
      <c r="B53" s="40" t="s">
        <v>97</v>
      </c>
      <c r="C53" s="29">
        <v>75</v>
      </c>
      <c r="D53" s="43">
        <v>0.0494722955145119</v>
      </c>
      <c r="E53" s="29"/>
      <c r="F53" s="33">
        <v>7</v>
      </c>
      <c r="G53" s="40" t="s">
        <v>92</v>
      </c>
      <c r="H53" s="29">
        <v>262</v>
      </c>
      <c r="I53" s="43">
        <v>0.034835793112618</v>
      </c>
      <c r="J53" s="43"/>
    </row>
    <row r="54" spans="1:10" ht="17.25">
      <c r="A54" s="33">
        <v>7</v>
      </c>
      <c r="B54" s="40" t="s">
        <v>54</v>
      </c>
      <c r="C54" s="29">
        <v>70</v>
      </c>
      <c r="D54" s="43">
        <v>0.0461741424802111</v>
      </c>
      <c r="E54" s="29"/>
      <c r="F54" s="33">
        <v>8</v>
      </c>
      <c r="G54" s="40" t="s">
        <v>99</v>
      </c>
      <c r="H54" s="29">
        <v>243</v>
      </c>
      <c r="I54" s="43">
        <v>0.0323095333067411</v>
      </c>
      <c r="J54" s="43"/>
    </row>
    <row r="55" spans="1:10" ht="17.25">
      <c r="A55" s="33">
        <v>9</v>
      </c>
      <c r="B55" s="40" t="s">
        <v>70</v>
      </c>
      <c r="C55" s="29">
        <v>59</v>
      </c>
      <c r="D55" s="43">
        <v>0.0389182058047493</v>
      </c>
      <c r="E55" s="29"/>
      <c r="F55" s="33">
        <v>9</v>
      </c>
      <c r="G55" s="40" t="s">
        <v>57</v>
      </c>
      <c r="H55" s="29">
        <v>238</v>
      </c>
      <c r="I55" s="43">
        <v>0.0316447280946683</v>
      </c>
      <c r="J55" s="43"/>
    </row>
    <row r="56" spans="1:10" ht="17.25">
      <c r="A56" s="33">
        <v>10</v>
      </c>
      <c r="B56" s="40" t="s">
        <v>89</v>
      </c>
      <c r="C56" s="29">
        <v>50</v>
      </c>
      <c r="D56" s="43">
        <v>0.0329815303430079</v>
      </c>
      <c r="E56" s="29"/>
      <c r="F56" s="33">
        <v>10</v>
      </c>
      <c r="G56" s="40" t="s">
        <v>101</v>
      </c>
      <c r="H56" s="29">
        <v>201</v>
      </c>
      <c r="I56" s="43">
        <v>0.0267251695253291</v>
      </c>
      <c r="J56" s="43"/>
    </row>
    <row r="57" spans="1:10" ht="15.75" customHeight="1">
      <c r="A57" s="33">
        <v>11</v>
      </c>
      <c r="B57" s="40" t="s">
        <v>46</v>
      </c>
      <c r="C57" s="29">
        <v>48</v>
      </c>
      <c r="D57" s="43">
        <v>0.0316622691292876</v>
      </c>
      <c r="E57" s="29"/>
      <c r="F57" s="33">
        <v>11</v>
      </c>
      <c r="G57" s="40" t="s">
        <v>47</v>
      </c>
      <c r="H57" s="29">
        <v>193</v>
      </c>
      <c r="I57" s="43">
        <v>0.0256614811860125</v>
      </c>
      <c r="J57" s="43"/>
    </row>
    <row r="58" spans="1:10" ht="17.25">
      <c r="A58" s="33">
        <v>12</v>
      </c>
      <c r="B58" s="40" t="s">
        <v>98</v>
      </c>
      <c r="C58" s="29">
        <v>45</v>
      </c>
      <c r="D58" s="43">
        <v>0.0296833773087071</v>
      </c>
      <c r="E58" s="29"/>
      <c r="F58" s="33">
        <v>12</v>
      </c>
      <c r="G58" s="40" t="s">
        <v>91</v>
      </c>
      <c r="H58" s="29">
        <v>189</v>
      </c>
      <c r="I58" s="43">
        <v>0.0251296370163542</v>
      </c>
      <c r="J58" s="43"/>
    </row>
    <row r="59" spans="1:10" ht="17.25">
      <c r="A59" s="33">
        <v>13</v>
      </c>
      <c r="B59" s="40" t="s">
        <v>99</v>
      </c>
      <c r="C59" s="29">
        <v>40</v>
      </c>
      <c r="D59" s="43">
        <v>0.0263852242744063</v>
      </c>
      <c r="E59" s="29"/>
      <c r="F59" s="33">
        <v>13</v>
      </c>
      <c r="G59" s="40" t="s">
        <v>59</v>
      </c>
      <c r="H59" s="29">
        <v>172</v>
      </c>
      <c r="I59" s="43">
        <v>0.0228692992953065</v>
      </c>
      <c r="J59" s="43"/>
    </row>
    <row r="60" spans="1:10" ht="17.25">
      <c r="A60" s="33">
        <v>14</v>
      </c>
      <c r="B60" s="40" t="s">
        <v>90</v>
      </c>
      <c r="C60" s="29">
        <v>34</v>
      </c>
      <c r="D60" s="43">
        <v>0.0224274406332454</v>
      </c>
      <c r="E60" s="29"/>
      <c r="F60" s="33">
        <v>14</v>
      </c>
      <c r="G60" s="40" t="s">
        <v>54</v>
      </c>
      <c r="H60" s="29">
        <v>171</v>
      </c>
      <c r="I60" s="43">
        <v>0.0227363382528919</v>
      </c>
      <c r="J60" s="43"/>
    </row>
    <row r="61" spans="1:10" ht="14.25" customHeight="1">
      <c r="A61" s="33">
        <v>15</v>
      </c>
      <c r="B61" s="40" t="s">
        <v>100</v>
      </c>
      <c r="C61" s="29">
        <v>22</v>
      </c>
      <c r="D61" s="43">
        <v>0.0145118733509235</v>
      </c>
      <c r="E61" s="29"/>
      <c r="F61" s="32">
        <v>15</v>
      </c>
      <c r="G61" s="40" t="s">
        <v>102</v>
      </c>
      <c r="H61" s="29">
        <v>151</v>
      </c>
      <c r="I61" s="43">
        <v>0.0200771174046005</v>
      </c>
      <c r="J61" s="43"/>
    </row>
    <row r="62" spans="1:10" ht="15" customHeight="1">
      <c r="A62" s="33"/>
      <c r="B62" s="40"/>
      <c r="C62" s="29"/>
      <c r="D62" s="35"/>
      <c r="E62" s="29"/>
      <c r="F62" s="32"/>
      <c r="G62" s="8"/>
      <c r="H62" s="8"/>
      <c r="I62" s="8"/>
      <c r="J62" s="8"/>
    </row>
    <row r="63" spans="1:10" ht="17.25" customHeight="1">
      <c r="A63" s="62"/>
      <c r="B63" s="62"/>
      <c r="C63" s="62"/>
      <c r="D63" s="62"/>
      <c r="E63" s="62"/>
      <c r="F63" s="62"/>
      <c r="G63" s="62"/>
      <c r="H63" s="62"/>
      <c r="I63" s="62"/>
      <c r="J63" s="8"/>
    </row>
    <row r="64" spans="1:10" ht="15" customHeight="1">
      <c r="A64" s="62"/>
      <c r="B64" s="62"/>
      <c r="C64" s="62"/>
      <c r="D64" s="62"/>
      <c r="E64" s="62"/>
      <c r="F64" s="62"/>
      <c r="G64" s="62"/>
      <c r="H64" s="62"/>
      <c r="I64" s="62"/>
      <c r="J64" s="8"/>
    </row>
    <row r="65" spans="1:9" ht="17.25" customHeight="1">
      <c r="A65" s="62"/>
      <c r="B65" s="62"/>
      <c r="C65" s="62"/>
      <c r="D65" s="62"/>
      <c r="E65" s="62"/>
      <c r="F65" s="62"/>
      <c r="G65" s="62"/>
      <c r="H65" s="62"/>
      <c r="I65" s="62"/>
    </row>
    <row r="66" spans="1:9" ht="17.25" customHeight="1">
      <c r="A66" s="62"/>
      <c r="B66" s="62"/>
      <c r="C66" s="62"/>
      <c r="D66" s="62"/>
      <c r="E66" s="62"/>
      <c r="F66" s="62"/>
      <c r="G66" s="62"/>
      <c r="H66" s="62"/>
      <c r="I66" s="62"/>
    </row>
    <row r="67" spans="1:9" ht="17.25" customHeight="1">
      <c r="A67" s="62"/>
      <c r="B67" s="62"/>
      <c r="C67" s="62"/>
      <c r="D67" s="62"/>
      <c r="E67" s="62"/>
      <c r="F67" s="62"/>
      <c r="G67" s="62"/>
      <c r="H67" s="62"/>
      <c r="I67" s="62"/>
    </row>
    <row r="68" spans="1:9" ht="17.25" customHeight="1">
      <c r="A68" s="62"/>
      <c r="B68" s="62"/>
      <c r="C68" s="62"/>
      <c r="D68" s="62"/>
      <c r="E68" s="62"/>
      <c r="F68" s="62"/>
      <c r="G68" s="62"/>
      <c r="H68" s="62"/>
      <c r="I68" s="62"/>
    </row>
    <row r="69" spans="1:9" ht="17.25" customHeight="1">
      <c r="A69" s="62"/>
      <c r="B69" s="62"/>
      <c r="C69" s="62"/>
      <c r="D69" s="62"/>
      <c r="E69" s="62"/>
      <c r="F69" s="62"/>
      <c r="G69" s="62"/>
      <c r="H69" s="62"/>
      <c r="I69" s="62"/>
    </row>
    <row r="70" spans="1:9" ht="17.25" customHeight="1">
      <c r="A70" s="62"/>
      <c r="B70" s="62"/>
      <c r="C70" s="62"/>
      <c r="D70" s="62"/>
      <c r="E70" s="62"/>
      <c r="F70" s="62"/>
      <c r="G70" s="62"/>
      <c r="H70" s="62"/>
      <c r="I70" s="62"/>
    </row>
    <row r="71" spans="1:9" ht="17.25" customHeight="1">
      <c r="A71" s="62"/>
      <c r="B71" s="62"/>
      <c r="C71" s="62"/>
      <c r="D71" s="62"/>
      <c r="E71" s="62"/>
      <c r="F71" s="62"/>
      <c r="G71" s="62"/>
      <c r="H71" s="62"/>
      <c r="I71" s="62"/>
    </row>
    <row r="72" spans="1:9" ht="17.25" customHeight="1">
      <c r="A72" s="62"/>
      <c r="B72" s="62"/>
      <c r="C72" s="62"/>
      <c r="D72" s="62"/>
      <c r="E72" s="62"/>
      <c r="F72" s="62"/>
      <c r="G72" s="62"/>
      <c r="H72" s="62"/>
      <c r="I72" s="62"/>
    </row>
    <row r="73" spans="1:9" ht="17.25" customHeight="1">
      <c r="A73" s="62"/>
      <c r="B73" s="62"/>
      <c r="C73" s="62"/>
      <c r="D73" s="62"/>
      <c r="E73" s="62"/>
      <c r="F73" s="62"/>
      <c r="G73" s="62"/>
      <c r="H73" s="62"/>
      <c r="I73" s="62"/>
    </row>
    <row r="74" spans="1:9" ht="17.25" customHeight="1">
      <c r="A74" s="62"/>
      <c r="B74" s="62"/>
      <c r="C74" s="62"/>
      <c r="D74" s="62"/>
      <c r="E74" s="62"/>
      <c r="F74" s="62"/>
      <c r="G74" s="62"/>
      <c r="H74" s="62"/>
      <c r="I74" s="62"/>
    </row>
    <row r="75" spans="1:9" ht="17.25" customHeight="1">
      <c r="A75" s="62"/>
      <c r="B75" s="62"/>
      <c r="C75" s="62"/>
      <c r="D75" s="62"/>
      <c r="E75" s="62"/>
      <c r="F75" s="62"/>
      <c r="G75" s="62"/>
      <c r="H75" s="62"/>
      <c r="I75" s="62"/>
    </row>
    <row r="76" spans="1:9" ht="17.25" customHeight="1">
      <c r="A76" s="62"/>
      <c r="B76" s="62"/>
      <c r="C76" s="62"/>
      <c r="D76" s="62"/>
      <c r="E76" s="62"/>
      <c r="F76" s="62"/>
      <c r="G76" s="62"/>
      <c r="H76" s="62"/>
      <c r="I76" s="62"/>
    </row>
    <row r="77" spans="1:9" ht="17.25" customHeight="1">
      <c r="A77" s="62"/>
      <c r="B77" s="62"/>
      <c r="C77" s="62"/>
      <c r="D77" s="62"/>
      <c r="E77" s="62"/>
      <c r="F77" s="62"/>
      <c r="G77" s="62"/>
      <c r="H77" s="62"/>
      <c r="I77" s="62"/>
    </row>
    <row r="78" spans="1:9" ht="17.25" customHeight="1">
      <c r="A78" s="62"/>
      <c r="B78" s="62"/>
      <c r="C78" s="62"/>
      <c r="D78" s="62"/>
      <c r="E78" s="62"/>
      <c r="F78" s="62"/>
      <c r="G78" s="62"/>
      <c r="H78" s="62"/>
      <c r="I78" s="62"/>
    </row>
  </sheetData>
  <sheetProtection/>
  <mergeCells count="8">
    <mergeCell ref="G46:I46"/>
    <mergeCell ref="A46:D46"/>
    <mergeCell ref="K3:N3"/>
    <mergeCell ref="A3:D3"/>
    <mergeCell ref="A23:D23"/>
    <mergeCell ref="K23:N23"/>
    <mergeCell ref="F3:I3"/>
    <mergeCell ref="F23:I23"/>
  </mergeCells>
  <printOptions gridLines="1" horizontalCentered="1"/>
  <pageMargins left="0.25" right="0.25" top="0.75" bottom="0.75" header="0.3" footer="0.3"/>
  <pageSetup fitToHeight="0" fitToWidth="1" horizontalDpi="600" verticalDpi="600" orientation="landscape" paperSize="9" scale="76" r:id="rId1"/>
  <rowBreaks count="1" manualBreakCount="1">
    <brk id="39" max="12" man="1"/>
  </rowBreaks>
</worksheet>
</file>

<file path=xl/worksheets/sheet3.xml><?xml version="1.0" encoding="utf-8"?>
<worksheet xmlns="http://schemas.openxmlformats.org/spreadsheetml/2006/main" xmlns:r="http://schemas.openxmlformats.org/officeDocument/2006/relationships">
  <sheetPr>
    <pageSetUpPr fitToPage="1"/>
  </sheetPr>
  <dimension ref="A2:N42"/>
  <sheetViews>
    <sheetView zoomScalePageLayoutView="0" workbookViewId="0" topLeftCell="A1">
      <selection activeCell="A1" sqref="A1"/>
    </sheetView>
  </sheetViews>
  <sheetFormatPr defaultColWidth="9.140625" defaultRowHeight="12.75"/>
  <cols>
    <col min="1" max="1" width="27.57421875" style="0" customWidth="1"/>
    <col min="2" max="2" width="14.7109375" style="0" customWidth="1"/>
    <col min="3" max="3" width="18.8515625" style="0" customWidth="1"/>
    <col min="4" max="4" width="2.7109375" style="0" customWidth="1"/>
    <col min="5" max="5" width="31.8515625" style="0" customWidth="1"/>
    <col min="6" max="6" width="12.57421875" style="0" customWidth="1"/>
    <col min="7" max="7" width="14.140625" style="0" customWidth="1"/>
    <col min="8" max="8" width="3.7109375" style="0" customWidth="1"/>
    <col min="9" max="9" width="35.28125" style="0" customWidth="1"/>
    <col min="10" max="10" width="13.421875" style="0" customWidth="1"/>
    <col min="11" max="11" width="12.421875" style="0" customWidth="1"/>
  </cols>
  <sheetData>
    <row r="2" spans="1:14" ht="15">
      <c r="A2" s="24" t="s">
        <v>17</v>
      </c>
      <c r="B2" s="4"/>
      <c r="C2" s="4"/>
      <c r="D2" s="4"/>
      <c r="E2" s="4"/>
      <c r="F2" s="4"/>
      <c r="G2" s="4"/>
      <c r="H2" s="4"/>
      <c r="I2" s="4"/>
      <c r="J2" s="4"/>
      <c r="K2" s="4"/>
      <c r="L2" s="4"/>
      <c r="M2" s="4"/>
      <c r="N2" s="4"/>
    </row>
    <row r="3" spans="1:14" ht="15">
      <c r="A3" s="24" t="s">
        <v>75</v>
      </c>
      <c r="B3" s="4"/>
      <c r="C3" s="4"/>
      <c r="D3" s="4"/>
      <c r="E3" s="4"/>
      <c r="F3" s="4"/>
      <c r="G3" s="4"/>
      <c r="H3" s="4"/>
      <c r="I3" s="4"/>
      <c r="J3" s="4"/>
      <c r="K3" s="4"/>
      <c r="L3" s="4"/>
      <c r="M3" s="4"/>
      <c r="N3" s="4"/>
    </row>
    <row r="4" spans="1:14" ht="8.25" customHeight="1">
      <c r="A4" s="4"/>
      <c r="B4" s="4"/>
      <c r="C4" s="4"/>
      <c r="D4" s="4"/>
      <c r="E4" s="4"/>
      <c r="F4" s="4"/>
      <c r="G4" s="4"/>
      <c r="H4" s="4"/>
      <c r="I4" s="4"/>
      <c r="J4" s="4"/>
      <c r="K4" s="4"/>
      <c r="L4" s="4"/>
      <c r="M4" s="4"/>
      <c r="N4" s="4"/>
    </row>
    <row r="5" spans="1:14" ht="15.75">
      <c r="A5" s="66" t="s">
        <v>80</v>
      </c>
      <c r="B5" s="66"/>
      <c r="C5" s="66"/>
      <c r="D5" s="66"/>
      <c r="E5" s="66" t="s">
        <v>84</v>
      </c>
      <c r="F5" s="66"/>
      <c r="G5" s="66"/>
      <c r="H5" s="66"/>
      <c r="I5" s="66" t="s">
        <v>85</v>
      </c>
      <c r="J5" s="66"/>
      <c r="K5" s="66"/>
      <c r="L5" s="66"/>
      <c r="M5" s="4"/>
      <c r="N5" s="4"/>
    </row>
    <row r="6" spans="1:14" ht="15">
      <c r="A6" s="30"/>
      <c r="B6" s="30"/>
      <c r="C6" s="30"/>
      <c r="D6" s="4"/>
      <c r="E6" s="30"/>
      <c r="F6" s="30"/>
      <c r="G6" s="30"/>
      <c r="H6" s="30"/>
      <c r="I6" s="30"/>
      <c r="J6" s="30"/>
      <c r="K6" s="30"/>
      <c r="L6" s="4"/>
      <c r="M6" s="4"/>
      <c r="N6" s="4"/>
    </row>
    <row r="7" spans="1:11" ht="15">
      <c r="A7" s="53" t="s">
        <v>76</v>
      </c>
      <c r="B7" s="54" t="s">
        <v>23</v>
      </c>
      <c r="C7" s="54" t="s">
        <v>24</v>
      </c>
      <c r="D7" s="50"/>
      <c r="E7" s="53" t="s">
        <v>83</v>
      </c>
      <c r="F7" s="54" t="s">
        <v>23</v>
      </c>
      <c r="G7" s="54" t="s">
        <v>24</v>
      </c>
      <c r="I7" s="53" t="s">
        <v>83</v>
      </c>
      <c r="J7" s="54" t="s">
        <v>23</v>
      </c>
      <c r="K7" s="54" t="s">
        <v>24</v>
      </c>
    </row>
    <row r="8" spans="1:11" ht="17.25">
      <c r="A8" s="56" t="s">
        <v>0</v>
      </c>
      <c r="B8" s="57">
        <v>127179</v>
      </c>
      <c r="C8" s="57">
        <v>127179</v>
      </c>
      <c r="D8" s="55"/>
      <c r="E8" s="40" t="s">
        <v>103</v>
      </c>
      <c r="F8" s="29">
        <v>119</v>
      </c>
      <c r="G8" s="43">
        <v>0.0106325947105075</v>
      </c>
      <c r="H8" s="24"/>
      <c r="I8" s="40" t="s">
        <v>103</v>
      </c>
      <c r="J8" s="29">
        <v>1175</v>
      </c>
      <c r="K8" s="43">
        <v>0.0134894667355491</v>
      </c>
    </row>
    <row r="9" spans="1:11" ht="17.25">
      <c r="A9" s="40" t="s">
        <v>7</v>
      </c>
      <c r="B9" s="29">
        <v>16123</v>
      </c>
      <c r="C9" s="43">
        <v>0.126774074336172</v>
      </c>
      <c r="D9" s="50"/>
      <c r="E9" s="40" t="s">
        <v>7</v>
      </c>
      <c r="F9" s="29">
        <v>1162</v>
      </c>
      <c r="G9" s="43">
        <v>0.103824160114367</v>
      </c>
      <c r="I9" s="40" t="s">
        <v>7</v>
      </c>
      <c r="J9" s="29">
        <v>9808</v>
      </c>
      <c r="K9" s="43">
        <v>0.112599735950864</v>
      </c>
    </row>
    <row r="10" spans="1:11" ht="17.25">
      <c r="A10" s="40" t="s">
        <v>5</v>
      </c>
      <c r="B10" s="29">
        <v>22988</v>
      </c>
      <c r="C10" s="43">
        <v>0.180753111755872</v>
      </c>
      <c r="D10" s="50"/>
      <c r="E10" s="40" t="s">
        <v>5</v>
      </c>
      <c r="F10" s="29">
        <v>1702</v>
      </c>
      <c r="G10" s="43">
        <v>0.152072909220872</v>
      </c>
      <c r="I10" s="40" t="s">
        <v>5</v>
      </c>
      <c r="J10" s="29">
        <v>12177</v>
      </c>
      <c r="K10" s="43">
        <v>0.139796796969175</v>
      </c>
    </row>
    <row r="11" spans="1:11" ht="17.25">
      <c r="A11" s="40" t="s">
        <v>8</v>
      </c>
      <c r="B11" s="29">
        <v>6817</v>
      </c>
      <c r="C11" s="43">
        <v>0.0536016166190959</v>
      </c>
      <c r="D11" s="50"/>
      <c r="E11" s="40" t="s">
        <v>8</v>
      </c>
      <c r="F11" s="29">
        <v>485</v>
      </c>
      <c r="G11" s="43">
        <v>0.0433345246604718</v>
      </c>
      <c r="I11" s="40" t="s">
        <v>8</v>
      </c>
      <c r="J11" s="29">
        <v>4567</v>
      </c>
      <c r="K11" s="43">
        <v>0.0524309741117043</v>
      </c>
    </row>
    <row r="12" spans="1:11" ht="17.25">
      <c r="A12" s="40" t="s">
        <v>9</v>
      </c>
      <c r="B12" s="29">
        <v>4584</v>
      </c>
      <c r="C12" s="43">
        <v>0.0360436864576699</v>
      </c>
      <c r="D12" s="50"/>
      <c r="E12" s="40" t="s">
        <v>9</v>
      </c>
      <c r="F12" s="29">
        <v>272</v>
      </c>
      <c r="G12" s="43">
        <v>0.0243030736240172</v>
      </c>
      <c r="I12" s="40" t="s">
        <v>9</v>
      </c>
      <c r="J12" s="29">
        <v>2700</v>
      </c>
      <c r="K12" s="43">
        <v>0.0309970724987085</v>
      </c>
    </row>
    <row r="13" spans="1:11" ht="17.25">
      <c r="A13" s="40" t="s">
        <v>16</v>
      </c>
      <c r="B13" s="29">
        <v>313</v>
      </c>
      <c r="C13" s="43">
        <v>0.00246109813727109</v>
      </c>
      <c r="D13" s="50"/>
      <c r="E13" s="40" t="s">
        <v>16</v>
      </c>
      <c r="F13" s="29">
        <v>10</v>
      </c>
      <c r="G13" s="43">
        <v>0.00089349535382416</v>
      </c>
      <c r="I13" s="40" t="s">
        <v>16</v>
      </c>
      <c r="J13" s="29">
        <v>164</v>
      </c>
      <c r="K13" s="43">
        <v>0.001882785144366</v>
      </c>
    </row>
    <row r="14" spans="1:11" ht="17.25">
      <c r="A14" s="40" t="s">
        <v>13</v>
      </c>
      <c r="B14" s="29">
        <v>1263</v>
      </c>
      <c r="C14" s="43">
        <v>0.00993088481588942</v>
      </c>
      <c r="D14" s="50"/>
      <c r="E14" s="40" t="s">
        <v>13</v>
      </c>
      <c r="F14" s="29">
        <v>138</v>
      </c>
      <c r="G14" s="43">
        <v>0.0123302358827734</v>
      </c>
      <c r="I14" s="40" t="s">
        <v>13</v>
      </c>
      <c r="J14" s="29">
        <v>784</v>
      </c>
      <c r="K14" s="43">
        <v>0.0090006314218472</v>
      </c>
    </row>
    <row r="15" spans="1:11" ht="17.25">
      <c r="A15" s="40" t="s">
        <v>12</v>
      </c>
      <c r="B15" s="29">
        <v>1051</v>
      </c>
      <c r="C15" s="43">
        <v>0.00826394294655564</v>
      </c>
      <c r="D15" s="50"/>
      <c r="E15" s="40" t="s">
        <v>12</v>
      </c>
      <c r="F15" s="29">
        <v>62</v>
      </c>
      <c r="G15" s="43">
        <v>0.00553967119370979</v>
      </c>
      <c r="I15" s="40" t="s">
        <v>12</v>
      </c>
      <c r="J15" s="29">
        <v>687</v>
      </c>
      <c r="K15" s="43">
        <v>0.00788703289133804</v>
      </c>
    </row>
    <row r="16" spans="1:11" ht="17.25">
      <c r="A16" s="40" t="s">
        <v>4</v>
      </c>
      <c r="B16" s="29">
        <v>37013</v>
      </c>
      <c r="C16" s="43">
        <v>0.291030751932316</v>
      </c>
      <c r="D16" s="50"/>
      <c r="E16" s="40" t="s">
        <v>4</v>
      </c>
      <c r="F16" s="29">
        <v>3774</v>
      </c>
      <c r="G16" s="43">
        <v>0.337205146533238</v>
      </c>
      <c r="I16" s="40" t="s">
        <v>4</v>
      </c>
      <c r="J16" s="29">
        <v>28938</v>
      </c>
      <c r="K16" s="43">
        <v>0.332219734802824</v>
      </c>
    </row>
    <row r="17" spans="1:11" ht="17.25">
      <c r="A17" s="40" t="s">
        <v>15</v>
      </c>
      <c r="B17" s="29">
        <v>586</v>
      </c>
      <c r="C17" s="43">
        <v>0.00460767894070562</v>
      </c>
      <c r="D17" s="50"/>
      <c r="E17" s="40" t="s">
        <v>15</v>
      </c>
      <c r="F17" s="29">
        <v>121</v>
      </c>
      <c r="G17" s="43">
        <v>0.0108112937812723</v>
      </c>
      <c r="I17" s="40" t="s">
        <v>15</v>
      </c>
      <c r="J17" s="29">
        <v>581</v>
      </c>
      <c r="K17" s="43">
        <v>0.00667011078583319</v>
      </c>
    </row>
    <row r="18" spans="1:11" ht="17.25">
      <c r="A18" s="40" t="s">
        <v>10</v>
      </c>
      <c r="B18" s="29">
        <v>5399</v>
      </c>
      <c r="C18" s="43">
        <v>0.0424519771345898</v>
      </c>
      <c r="D18" s="50"/>
      <c r="E18" s="40" t="s">
        <v>10</v>
      </c>
      <c r="F18" s="29">
        <v>415</v>
      </c>
      <c r="G18" s="43">
        <v>0.0370800571837026</v>
      </c>
      <c r="I18" s="40" t="s">
        <v>10</v>
      </c>
      <c r="J18" s="29">
        <v>3369</v>
      </c>
      <c r="K18" s="43">
        <v>0.0386774582400551</v>
      </c>
    </row>
    <row r="19" spans="1:11" ht="17.25">
      <c r="A19" s="40" t="s">
        <v>6</v>
      </c>
      <c r="B19" s="29">
        <v>25435</v>
      </c>
      <c r="C19" s="43">
        <v>0.199993709653323</v>
      </c>
      <c r="D19" s="50"/>
      <c r="E19" s="40" t="s">
        <v>6</v>
      </c>
      <c r="F19" s="29">
        <v>2410</v>
      </c>
      <c r="G19" s="43">
        <v>0.215332380271623</v>
      </c>
      <c r="I19" s="40" t="s">
        <v>6</v>
      </c>
      <c r="J19" s="29">
        <v>18548</v>
      </c>
      <c r="K19" s="43">
        <v>0.212938407668905</v>
      </c>
    </row>
    <row r="20" spans="1:11" ht="17.25">
      <c r="A20" s="40" t="s">
        <v>11</v>
      </c>
      <c r="B20" s="29">
        <v>4943</v>
      </c>
      <c r="C20" s="43">
        <v>0.038866479528853</v>
      </c>
      <c r="D20" s="50"/>
      <c r="E20" s="40" t="s">
        <v>11</v>
      </c>
      <c r="F20" s="29">
        <v>417</v>
      </c>
      <c r="G20" s="43">
        <v>0.0372587562544675</v>
      </c>
      <c r="I20" s="40" t="s">
        <v>11</v>
      </c>
      <c r="J20" s="29">
        <v>3035</v>
      </c>
      <c r="K20" s="43">
        <v>0.0348430055679926</v>
      </c>
    </row>
    <row r="21" spans="1:11" ht="17.25">
      <c r="A21" s="40" t="s">
        <v>14</v>
      </c>
      <c r="B21" s="29">
        <v>664</v>
      </c>
      <c r="C21" s="43">
        <v>0.00522098774168691</v>
      </c>
      <c r="D21" s="50"/>
      <c r="E21" s="40" t="s">
        <v>14</v>
      </c>
      <c r="F21" s="29">
        <v>105</v>
      </c>
      <c r="G21" s="43">
        <v>0.00938170121515368</v>
      </c>
      <c r="I21" s="40" t="s">
        <v>104</v>
      </c>
      <c r="J21" s="29">
        <v>1</v>
      </c>
      <c r="K21" s="43">
        <v>1.14803972217439E-05</v>
      </c>
    </row>
    <row r="22" spans="1:14" ht="17.25">
      <c r="A22" s="47"/>
      <c r="B22" s="48"/>
      <c r="C22" s="49"/>
      <c r="D22" s="50"/>
      <c r="E22" s="40"/>
      <c r="F22" s="29"/>
      <c r="G22" s="43"/>
      <c r="H22" s="4"/>
      <c r="I22" s="40" t="s">
        <v>14</v>
      </c>
      <c r="J22" s="29">
        <v>571</v>
      </c>
      <c r="K22" s="43">
        <v>0.00655530681361575</v>
      </c>
      <c r="L22" s="4"/>
      <c r="M22" s="4"/>
      <c r="N22" s="4"/>
    </row>
    <row r="23" spans="1:14" ht="17.25">
      <c r="A23" s="47"/>
      <c r="B23" s="48"/>
      <c r="C23" s="49"/>
      <c r="D23" s="50"/>
      <c r="E23" s="40"/>
      <c r="F23" s="29"/>
      <c r="G23" s="43"/>
      <c r="H23" s="4"/>
      <c r="I23" s="40"/>
      <c r="J23" s="29"/>
      <c r="K23" s="43"/>
      <c r="L23" s="4"/>
      <c r="M23" s="4"/>
      <c r="N23" s="4"/>
    </row>
    <row r="24" spans="1:14" ht="17.25">
      <c r="A24" s="47"/>
      <c r="B24" s="48"/>
      <c r="C24" s="49"/>
      <c r="D24" s="50"/>
      <c r="E24" s="40"/>
      <c r="F24" s="29"/>
      <c r="G24" s="43"/>
      <c r="H24" s="4"/>
      <c r="I24" s="40"/>
      <c r="J24" s="29"/>
      <c r="K24" s="43"/>
      <c r="L24" s="4"/>
      <c r="M24" s="4"/>
      <c r="N24" s="4"/>
    </row>
    <row r="25" spans="1:14" ht="15.75">
      <c r="A25" s="66" t="s">
        <v>87</v>
      </c>
      <c r="B25" s="66"/>
      <c r="C25" s="66"/>
      <c r="D25" s="4"/>
      <c r="E25" s="66" t="s">
        <v>82</v>
      </c>
      <c r="F25" s="66"/>
      <c r="G25" s="66"/>
      <c r="H25" s="4"/>
      <c r="I25" s="4"/>
      <c r="J25" s="4"/>
      <c r="K25" s="4"/>
      <c r="L25" s="4"/>
      <c r="M25" s="4"/>
      <c r="N25" s="4"/>
    </row>
    <row r="26" spans="1:7" s="9" customFormat="1" ht="18" customHeight="1">
      <c r="A26" s="63" t="s">
        <v>81</v>
      </c>
      <c r="B26" s="64" t="s">
        <v>23</v>
      </c>
      <c r="C26" s="64" t="s">
        <v>24</v>
      </c>
      <c r="E26" s="63" t="s">
        <v>81</v>
      </c>
      <c r="F26" s="64" t="s">
        <v>23</v>
      </c>
      <c r="G26" s="64" t="s">
        <v>24</v>
      </c>
    </row>
    <row r="27" spans="1:7" ht="17.25">
      <c r="A27" s="40" t="s">
        <v>59</v>
      </c>
      <c r="B27" s="29">
        <v>735</v>
      </c>
      <c r="C27" s="43">
        <v>0.0656719085060758</v>
      </c>
      <c r="E27" s="40" t="s">
        <v>59</v>
      </c>
      <c r="F27" s="29">
        <v>4228</v>
      </c>
      <c r="G27" s="43">
        <v>0.0485391194535331</v>
      </c>
    </row>
    <row r="28" spans="1:7" ht="17.25">
      <c r="A28" s="40" t="s">
        <v>45</v>
      </c>
      <c r="B28" s="29">
        <v>621</v>
      </c>
      <c r="C28" s="43">
        <v>0.0554860614724803</v>
      </c>
      <c r="E28" s="40" t="s">
        <v>60</v>
      </c>
      <c r="F28" s="29">
        <v>3572</v>
      </c>
      <c r="G28" s="43">
        <v>0.0410079788760691</v>
      </c>
    </row>
    <row r="29" spans="1:7" ht="17.25">
      <c r="A29" s="40" t="s">
        <v>60</v>
      </c>
      <c r="B29" s="29">
        <v>543</v>
      </c>
      <c r="C29" s="43">
        <v>0.0485167977126519</v>
      </c>
      <c r="E29" s="40" t="s">
        <v>45</v>
      </c>
      <c r="F29" s="29">
        <v>3377</v>
      </c>
      <c r="G29" s="43">
        <v>0.0387693014178291</v>
      </c>
    </row>
    <row r="30" spans="1:7" ht="17.25">
      <c r="A30" s="40" t="s">
        <v>61</v>
      </c>
      <c r="B30" s="29">
        <v>285</v>
      </c>
      <c r="C30" s="43">
        <v>0.0254646175839886</v>
      </c>
      <c r="E30" s="40" t="s">
        <v>61</v>
      </c>
      <c r="F30" s="29">
        <v>2391</v>
      </c>
      <c r="G30" s="43">
        <v>0.0274496297571896</v>
      </c>
    </row>
    <row r="31" spans="1:7" ht="17.25">
      <c r="A31" s="40" t="s">
        <v>49</v>
      </c>
      <c r="B31" s="29">
        <v>269</v>
      </c>
      <c r="C31" s="43">
        <v>0.0240350250178699</v>
      </c>
      <c r="E31" s="40" t="s">
        <v>49</v>
      </c>
      <c r="F31" s="29">
        <v>2323</v>
      </c>
      <c r="G31" s="43">
        <v>0.026668962746111</v>
      </c>
    </row>
    <row r="32" spans="1:7" ht="17.25">
      <c r="A32" s="40" t="s">
        <v>57</v>
      </c>
      <c r="B32" s="29">
        <v>240</v>
      </c>
      <c r="C32" s="43">
        <v>0.0214438884917798</v>
      </c>
      <c r="E32" s="40" t="s">
        <v>64</v>
      </c>
      <c r="F32" s="29">
        <v>2307</v>
      </c>
      <c r="G32" s="43">
        <v>0.0264852763905631</v>
      </c>
    </row>
    <row r="33" spans="1:7" ht="17.25">
      <c r="A33" s="40" t="s">
        <v>50</v>
      </c>
      <c r="B33" s="29">
        <v>239</v>
      </c>
      <c r="C33" s="43">
        <v>0.0213545389563974</v>
      </c>
      <c r="E33" s="40" t="s">
        <v>46</v>
      </c>
      <c r="F33" s="29">
        <v>1870</v>
      </c>
      <c r="G33" s="43">
        <v>0.021468342804661</v>
      </c>
    </row>
    <row r="34" spans="1:7" ht="17.25">
      <c r="A34" s="40" t="s">
        <v>53</v>
      </c>
      <c r="B34" s="29">
        <v>237</v>
      </c>
      <c r="C34" s="43">
        <v>0.0211758398856326</v>
      </c>
      <c r="E34" s="40" t="s">
        <v>50</v>
      </c>
      <c r="F34" s="29">
        <v>1711</v>
      </c>
      <c r="G34" s="43">
        <v>0.0196429596464038</v>
      </c>
    </row>
    <row r="35" spans="1:7" ht="17.25">
      <c r="A35" s="40" t="s">
        <v>62</v>
      </c>
      <c r="B35" s="29">
        <v>230</v>
      </c>
      <c r="C35" s="43">
        <v>0.0205503931379557</v>
      </c>
      <c r="E35" s="40" t="s">
        <v>54</v>
      </c>
      <c r="F35" s="29">
        <v>1673</v>
      </c>
      <c r="G35" s="43">
        <v>0.0192067045519775</v>
      </c>
    </row>
    <row r="36" spans="1:7" ht="17.25">
      <c r="A36" s="40" t="s">
        <v>54</v>
      </c>
      <c r="B36" s="29">
        <v>229</v>
      </c>
      <c r="C36" s="43">
        <v>0.0204610436025733</v>
      </c>
      <c r="E36" s="40" t="s">
        <v>62</v>
      </c>
      <c r="F36" s="29">
        <v>1660</v>
      </c>
      <c r="G36" s="43">
        <v>0.0190574593880948</v>
      </c>
    </row>
    <row r="37" spans="1:7" ht="17.25">
      <c r="A37" s="40" t="s">
        <v>77</v>
      </c>
      <c r="B37" s="29">
        <v>201</v>
      </c>
      <c r="C37" s="43">
        <v>0.0179592566118656</v>
      </c>
      <c r="E37" s="40" t="s">
        <v>57</v>
      </c>
      <c r="F37" s="29">
        <v>1622</v>
      </c>
      <c r="G37" s="43">
        <v>0.0186212042936686</v>
      </c>
    </row>
    <row r="38" spans="1:7" ht="17.25">
      <c r="A38" s="40" t="s">
        <v>47</v>
      </c>
      <c r="B38" s="29">
        <v>196</v>
      </c>
      <c r="C38" s="43">
        <v>0.0175125089349535</v>
      </c>
      <c r="E38" s="40" t="s">
        <v>48</v>
      </c>
      <c r="F38" s="29">
        <v>1591</v>
      </c>
      <c r="G38" s="43">
        <v>0.0182653119797945</v>
      </c>
    </row>
    <row r="39" spans="1:7" ht="17.25">
      <c r="A39" s="40" t="s">
        <v>56</v>
      </c>
      <c r="B39" s="29">
        <v>190</v>
      </c>
      <c r="C39" s="43">
        <v>0.016976411722659</v>
      </c>
      <c r="E39" s="40" t="s">
        <v>53</v>
      </c>
      <c r="F39" s="29">
        <v>1555</v>
      </c>
      <c r="G39" s="43">
        <v>0.0178520176798117</v>
      </c>
    </row>
    <row r="40" spans="1:7" ht="17.25">
      <c r="A40" s="40" t="s">
        <v>64</v>
      </c>
      <c r="B40" s="29">
        <v>185</v>
      </c>
      <c r="C40" s="43">
        <v>0.016529664045747</v>
      </c>
      <c r="E40" s="40" t="s">
        <v>63</v>
      </c>
      <c r="F40" s="29">
        <v>1538</v>
      </c>
      <c r="G40" s="43">
        <v>0.0176568509270421</v>
      </c>
    </row>
    <row r="41" spans="1:7" ht="17.25">
      <c r="A41" s="40" t="s">
        <v>48</v>
      </c>
      <c r="B41" s="29">
        <v>185</v>
      </c>
      <c r="C41" s="43">
        <v>0.016529664045747</v>
      </c>
      <c r="E41" s="40" t="s">
        <v>47</v>
      </c>
      <c r="F41" s="29">
        <v>1492</v>
      </c>
      <c r="G41" s="43">
        <v>0.0171287526548419</v>
      </c>
    </row>
    <row r="42" spans="5:7" ht="17.25">
      <c r="E42" s="40"/>
      <c r="F42" s="29"/>
      <c r="G42" s="43"/>
    </row>
  </sheetData>
  <sheetProtection/>
  <mergeCells count="5">
    <mergeCell ref="I5:L5"/>
    <mergeCell ref="E5:H5"/>
    <mergeCell ref="A5:D5"/>
    <mergeCell ref="E25:G25"/>
    <mergeCell ref="A25:C25"/>
  </mergeCells>
  <printOptions gridLines="1"/>
  <pageMargins left="0.25" right="0.25" top="0.75" bottom="0.75" header="0.3" footer="0.3"/>
  <pageSetup fitToHeight="1"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GB</dc:creator>
  <cp:keywords/>
  <dc:description/>
  <cp:lastModifiedBy>Salacious</cp:lastModifiedBy>
  <cp:lastPrinted>2015-08-03T05:02:10Z</cp:lastPrinted>
  <dcterms:created xsi:type="dcterms:W3CDTF">2003-09-03T02:13:12Z</dcterms:created>
  <dcterms:modified xsi:type="dcterms:W3CDTF">2015-09-02T01:52:27Z</dcterms:modified>
  <cp:category/>
  <cp:version/>
  <cp:contentType/>
  <cp:contentStatus/>
</cp:coreProperties>
</file>