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225" windowWidth="14805" windowHeight="7890" tabRatio="920"/>
  </bookViews>
  <sheets>
    <sheet name="Q2" sheetId="1" r:id="rId1"/>
    <sheet name="Q3" sheetId="2" r:id="rId2"/>
    <sheet name="Q4" sheetId="3" r:id="rId3"/>
    <sheet name="Q5" sheetId="4" r:id="rId4"/>
    <sheet name="Q6" sheetId="5" r:id="rId5"/>
    <sheet name="Q7" sheetId="6" r:id="rId6"/>
    <sheet name="Q8" sheetId="7" r:id="rId7"/>
    <sheet name="Q9" sheetId="8" r:id="rId8"/>
    <sheet name="Q10" sheetId="9" r:id="rId9"/>
    <sheet name="Q11" sheetId="11" r:id="rId10"/>
    <sheet name="Q12" sheetId="12" r:id="rId11"/>
    <sheet name="Q13" sheetId="13" r:id="rId12"/>
    <sheet name="Q14" sheetId="14" r:id="rId13"/>
    <sheet name="Q15x1" sheetId="15" r:id="rId14"/>
    <sheet name="Q15x2" sheetId="16" r:id="rId15"/>
    <sheet name="Q15x3" sheetId="17" r:id="rId16"/>
    <sheet name="Q15b" sheetId="18" r:id="rId17"/>
    <sheet name="Q16" sheetId="19" r:id="rId18"/>
    <sheet name="Q17" sheetId="20" r:id="rId19"/>
    <sheet name="Q18" sheetId="21" r:id="rId20"/>
    <sheet name="Q19, Q20" sheetId="22" r:id="rId21"/>
    <sheet name="Q21" sheetId="23" r:id="rId22"/>
    <sheet name="Q22" sheetId="24" r:id="rId23"/>
    <sheet name="Q23" sheetId="25" r:id="rId24"/>
    <sheet name="Q24, Q25" sheetId="26" r:id="rId25"/>
    <sheet name="Q26" sheetId="27" r:id="rId26"/>
    <sheet name="Q27" sheetId="28" r:id="rId27"/>
    <sheet name="Q28" sheetId="29" r:id="rId28"/>
    <sheet name="Q29" sheetId="30" r:id="rId29"/>
    <sheet name="Q30" sheetId="32" r:id="rId30"/>
    <sheet name="Q31" sheetId="33" r:id="rId31"/>
    <sheet name="Q32" sheetId="34" r:id="rId32"/>
    <sheet name="Q33" sheetId="35" r:id="rId33"/>
    <sheet name="Q34" sheetId="36" r:id="rId34"/>
    <sheet name="Q35" sheetId="37" r:id="rId35"/>
    <sheet name="Q36" sheetId="38" r:id="rId36"/>
    <sheet name="Sheet24" sheetId="39" r:id="rId37"/>
    <sheet name="Sheet25" sheetId="40" r:id="rId38"/>
  </sheets>
  <calcPr calcId="144525"/>
</workbook>
</file>

<file path=xl/calcChain.xml><?xml version="1.0" encoding="utf-8"?>
<calcChain xmlns="http://schemas.openxmlformats.org/spreadsheetml/2006/main">
  <c r="L25" i="38" l="1"/>
  <c r="K25" i="38"/>
  <c r="J25" i="38"/>
  <c r="I25" i="38"/>
  <c r="H25" i="38"/>
  <c r="G25" i="38"/>
  <c r="F25" i="38"/>
  <c r="E25" i="38"/>
  <c r="D25" i="38"/>
  <c r="C25" i="38"/>
  <c r="L24" i="38"/>
  <c r="K24" i="38"/>
  <c r="J24" i="38"/>
  <c r="I24" i="38"/>
  <c r="H24" i="38"/>
  <c r="G24" i="38"/>
  <c r="F24" i="38"/>
  <c r="E24" i="38"/>
  <c r="D24" i="38"/>
  <c r="C24" i="38"/>
  <c r="L23" i="38"/>
  <c r="K23" i="38"/>
  <c r="J23" i="38"/>
  <c r="I23" i="38"/>
  <c r="H23" i="38"/>
  <c r="G23" i="38"/>
  <c r="F23" i="38"/>
  <c r="E23" i="38"/>
  <c r="D23" i="38"/>
  <c r="C23" i="38"/>
  <c r="L22" i="38"/>
  <c r="K22" i="38"/>
  <c r="J22" i="38"/>
  <c r="I22" i="38"/>
  <c r="H22" i="38"/>
  <c r="G22" i="38"/>
  <c r="F22" i="38"/>
  <c r="E22" i="38"/>
  <c r="D22" i="38"/>
  <c r="C22" i="38"/>
  <c r="L21" i="38"/>
  <c r="K21" i="38"/>
  <c r="J21" i="38"/>
  <c r="I21" i="38"/>
  <c r="H21" i="38"/>
  <c r="G21" i="38"/>
  <c r="F21" i="38"/>
  <c r="E21" i="38"/>
  <c r="D21" i="38"/>
  <c r="C21" i="38"/>
  <c r="L20" i="38"/>
  <c r="K20" i="38"/>
  <c r="J20" i="38"/>
  <c r="I20" i="38"/>
  <c r="H20" i="38"/>
  <c r="G20" i="38"/>
  <c r="F20" i="38"/>
  <c r="E20" i="38"/>
  <c r="D20" i="38"/>
  <c r="C20" i="38"/>
  <c r="L19" i="38"/>
  <c r="K19" i="38"/>
  <c r="J19" i="38"/>
  <c r="I19" i="38"/>
  <c r="H19" i="38"/>
  <c r="G19" i="38"/>
  <c r="F19" i="38"/>
  <c r="E19" i="38"/>
  <c r="D19" i="38"/>
  <c r="C19" i="38"/>
  <c r="L18" i="38"/>
  <c r="K18" i="38"/>
  <c r="J18" i="38"/>
  <c r="I18" i="38"/>
  <c r="H18" i="38"/>
  <c r="G18" i="38"/>
  <c r="F18" i="38"/>
  <c r="E18" i="38"/>
  <c r="D18" i="38"/>
  <c r="C18" i="38"/>
  <c r="L17" i="38"/>
  <c r="K17" i="38"/>
  <c r="J17" i="38"/>
  <c r="I17" i="38"/>
  <c r="H17" i="38"/>
  <c r="G17" i="38"/>
  <c r="F17" i="38"/>
  <c r="E17" i="38"/>
  <c r="D17" i="38"/>
  <c r="C17" i="38"/>
  <c r="L16" i="38"/>
  <c r="K16" i="38"/>
  <c r="J16" i="38"/>
  <c r="I16" i="38"/>
  <c r="H16" i="38"/>
  <c r="G16" i="38"/>
  <c r="F16" i="38"/>
  <c r="E16" i="38"/>
  <c r="D16" i="38"/>
  <c r="C16" i="38"/>
  <c r="L13" i="37"/>
  <c r="K13" i="37"/>
  <c r="J13" i="37"/>
  <c r="I13" i="37"/>
  <c r="H13" i="37"/>
  <c r="G13" i="37"/>
  <c r="F13" i="37"/>
  <c r="E13" i="37"/>
  <c r="D13" i="37"/>
  <c r="C13" i="37"/>
  <c r="L12" i="37"/>
  <c r="K12" i="37"/>
  <c r="J12" i="37"/>
  <c r="I12" i="37"/>
  <c r="H12" i="37"/>
  <c r="G12" i="37"/>
  <c r="F12" i="37"/>
  <c r="E12" i="37"/>
  <c r="D12" i="37"/>
  <c r="C12" i="37"/>
  <c r="L11" i="37"/>
  <c r="K11" i="37"/>
  <c r="J11" i="37"/>
  <c r="I11" i="37"/>
  <c r="H11" i="37"/>
  <c r="G11" i="37"/>
  <c r="F11" i="37"/>
  <c r="E11" i="37"/>
  <c r="D11" i="37"/>
  <c r="C11" i="37"/>
  <c r="L11" i="36"/>
  <c r="K11" i="36"/>
  <c r="J11" i="36"/>
  <c r="I11" i="36"/>
  <c r="H11" i="36"/>
  <c r="G11" i="36"/>
  <c r="F11" i="36"/>
  <c r="E11" i="36"/>
  <c r="D11" i="36"/>
  <c r="C11" i="36"/>
  <c r="L10" i="36"/>
  <c r="K10" i="36"/>
  <c r="J10" i="36"/>
  <c r="I10" i="36"/>
  <c r="H10" i="36"/>
  <c r="G10" i="36"/>
  <c r="F10" i="36"/>
  <c r="E10" i="36"/>
  <c r="D10" i="36"/>
  <c r="C10" i="36"/>
  <c r="L13" i="35"/>
  <c r="K13" i="35"/>
  <c r="J13" i="35"/>
  <c r="I13" i="35"/>
  <c r="H13" i="35"/>
  <c r="G13" i="35"/>
  <c r="F13" i="35"/>
  <c r="E13" i="35"/>
  <c r="D13" i="35"/>
  <c r="C13" i="35"/>
  <c r="L12" i="35"/>
  <c r="K12" i="35"/>
  <c r="J12" i="35"/>
  <c r="I12" i="35"/>
  <c r="H12" i="35"/>
  <c r="G12" i="35"/>
  <c r="F12" i="35"/>
  <c r="E12" i="35"/>
  <c r="D12" i="35"/>
  <c r="C12" i="35"/>
  <c r="L11" i="35"/>
  <c r="K11" i="35"/>
  <c r="J11" i="35"/>
  <c r="I11" i="35"/>
  <c r="H11" i="35"/>
  <c r="G11" i="35"/>
  <c r="F11" i="35"/>
  <c r="E11" i="35"/>
  <c r="D11" i="35"/>
  <c r="C11" i="35"/>
  <c r="L11" i="34"/>
  <c r="K11" i="34"/>
  <c r="J11" i="34"/>
  <c r="I11" i="34"/>
  <c r="H11" i="34"/>
  <c r="G11" i="34"/>
  <c r="F11" i="34"/>
  <c r="E11" i="34"/>
  <c r="D11" i="34"/>
  <c r="C11" i="34"/>
  <c r="L10" i="34"/>
  <c r="K10" i="34"/>
  <c r="J10" i="34"/>
  <c r="I10" i="34"/>
  <c r="H10" i="34"/>
  <c r="G10" i="34"/>
  <c r="F10" i="34"/>
  <c r="E10" i="34"/>
  <c r="D10" i="34"/>
  <c r="C10" i="34"/>
  <c r="L11" i="33"/>
  <c r="K11" i="33"/>
  <c r="J11" i="33"/>
  <c r="I11" i="33"/>
  <c r="H11" i="33"/>
  <c r="G11" i="33"/>
  <c r="F11" i="33"/>
  <c r="E11" i="33"/>
  <c r="D11" i="33"/>
  <c r="C11" i="33"/>
  <c r="L10" i="33"/>
  <c r="K10" i="33"/>
  <c r="J10" i="33"/>
  <c r="I10" i="33"/>
  <c r="H10" i="33"/>
  <c r="G10" i="33"/>
  <c r="F10" i="33"/>
  <c r="E10" i="33"/>
  <c r="D10" i="33"/>
  <c r="C10" i="33"/>
  <c r="L11" i="32"/>
  <c r="K11" i="32"/>
  <c r="J11" i="32"/>
  <c r="I11" i="32"/>
  <c r="H11" i="32"/>
  <c r="G11" i="32"/>
  <c r="F11" i="32"/>
  <c r="E11" i="32"/>
  <c r="D11" i="32"/>
  <c r="C11" i="32"/>
  <c r="L10" i="32"/>
  <c r="K10" i="32"/>
  <c r="J10" i="32"/>
  <c r="I10" i="32"/>
  <c r="H10" i="32"/>
  <c r="G10" i="32"/>
  <c r="F10" i="32"/>
  <c r="E10" i="32"/>
  <c r="D10" i="32"/>
  <c r="C10" i="32"/>
  <c r="L17" i="30"/>
  <c r="K17" i="30"/>
  <c r="J17" i="30"/>
  <c r="I17" i="30"/>
  <c r="H17" i="30"/>
  <c r="G17" i="30"/>
  <c r="F17" i="30"/>
  <c r="E17" i="30"/>
  <c r="D17" i="30"/>
  <c r="C17" i="30"/>
  <c r="L16" i="30"/>
  <c r="K16" i="30"/>
  <c r="J16" i="30"/>
  <c r="I16" i="30"/>
  <c r="H16" i="30"/>
  <c r="G16" i="30"/>
  <c r="F16" i="30"/>
  <c r="E16" i="30"/>
  <c r="D16" i="30"/>
  <c r="C16" i="30"/>
  <c r="L15" i="30"/>
  <c r="K15" i="30"/>
  <c r="J15" i="30"/>
  <c r="I15" i="30"/>
  <c r="H15" i="30"/>
  <c r="G15" i="30"/>
  <c r="F15" i="30"/>
  <c r="E15" i="30"/>
  <c r="D15" i="30"/>
  <c r="C15" i="30"/>
  <c r="L14" i="30"/>
  <c r="K14" i="30"/>
  <c r="J14" i="30"/>
  <c r="I14" i="30"/>
  <c r="H14" i="30"/>
  <c r="G14" i="30"/>
  <c r="F14" i="30"/>
  <c r="E14" i="30"/>
  <c r="D14" i="30"/>
  <c r="C14" i="30"/>
  <c r="L13" i="30"/>
  <c r="K13" i="30"/>
  <c r="J13" i="30"/>
  <c r="I13" i="30"/>
  <c r="H13" i="30"/>
  <c r="G13" i="30"/>
  <c r="F13" i="30"/>
  <c r="E13" i="30"/>
  <c r="D13" i="30"/>
  <c r="C13" i="30"/>
  <c r="L17" i="29"/>
  <c r="K17" i="29"/>
  <c r="J17" i="29"/>
  <c r="I17" i="29"/>
  <c r="H17" i="29"/>
  <c r="G17" i="29"/>
  <c r="F17" i="29"/>
  <c r="E17" i="29"/>
  <c r="D17" i="29"/>
  <c r="C17" i="29"/>
  <c r="L16" i="29"/>
  <c r="K16" i="29"/>
  <c r="J16" i="29"/>
  <c r="I16" i="29"/>
  <c r="H16" i="29"/>
  <c r="G16" i="29"/>
  <c r="F16" i="29"/>
  <c r="E16" i="29"/>
  <c r="D16" i="29"/>
  <c r="C16" i="29"/>
  <c r="L15" i="29"/>
  <c r="K15" i="29"/>
  <c r="J15" i="29"/>
  <c r="I15" i="29"/>
  <c r="H15" i="29"/>
  <c r="G15" i="29"/>
  <c r="F15" i="29"/>
  <c r="E15" i="29"/>
  <c r="D15" i="29"/>
  <c r="C15" i="29"/>
  <c r="L14" i="29"/>
  <c r="K14" i="29"/>
  <c r="J14" i="29"/>
  <c r="I14" i="29"/>
  <c r="H14" i="29"/>
  <c r="G14" i="29"/>
  <c r="F14" i="29"/>
  <c r="E14" i="29"/>
  <c r="D14" i="29"/>
  <c r="C14" i="29"/>
  <c r="L13" i="29"/>
  <c r="K13" i="29"/>
  <c r="J13" i="29"/>
  <c r="I13" i="29"/>
  <c r="H13" i="29"/>
  <c r="G13" i="29"/>
  <c r="F13" i="29"/>
  <c r="E13" i="29"/>
  <c r="D13" i="29"/>
  <c r="C13" i="29"/>
  <c r="L12" i="29"/>
  <c r="K12" i="29"/>
  <c r="J12" i="29"/>
  <c r="I12" i="29"/>
  <c r="H12" i="29"/>
  <c r="G12" i="29"/>
  <c r="F12" i="29"/>
  <c r="E12" i="29"/>
  <c r="D12" i="29"/>
  <c r="C12" i="29"/>
  <c r="L11" i="28"/>
  <c r="K11" i="28"/>
  <c r="J11" i="28"/>
  <c r="I11" i="28"/>
  <c r="H11" i="28"/>
  <c r="G11" i="28"/>
  <c r="F11" i="28"/>
  <c r="E11" i="28"/>
  <c r="D11" i="28"/>
  <c r="C11" i="28"/>
  <c r="L10" i="28"/>
  <c r="K10" i="28"/>
  <c r="J10" i="28"/>
  <c r="I10" i="28"/>
  <c r="H10" i="28"/>
  <c r="G10" i="28"/>
  <c r="F10" i="28"/>
  <c r="E10" i="28"/>
  <c r="D10" i="28"/>
  <c r="C10" i="28"/>
  <c r="L13" i="27"/>
  <c r="K13" i="27"/>
  <c r="J13" i="27"/>
  <c r="I13" i="27"/>
  <c r="H13" i="27"/>
  <c r="G13" i="27"/>
  <c r="F13" i="27"/>
  <c r="E13" i="27"/>
  <c r="D13" i="27"/>
  <c r="C13" i="27"/>
  <c r="L12" i="27"/>
  <c r="K12" i="27"/>
  <c r="J12" i="27"/>
  <c r="I12" i="27"/>
  <c r="H12" i="27"/>
  <c r="G12" i="27"/>
  <c r="F12" i="27"/>
  <c r="E12" i="27"/>
  <c r="D12" i="27"/>
  <c r="C12" i="27"/>
  <c r="L11" i="27"/>
  <c r="K11" i="27"/>
  <c r="J11" i="27"/>
  <c r="I11" i="27"/>
  <c r="H11" i="27"/>
  <c r="G11" i="27"/>
  <c r="F11" i="27"/>
  <c r="E11" i="27"/>
  <c r="D11" i="27"/>
  <c r="C11" i="27"/>
  <c r="L24" i="26"/>
  <c r="K24" i="26"/>
  <c r="J24" i="26"/>
  <c r="I24" i="26"/>
  <c r="H24" i="26"/>
  <c r="G24" i="26"/>
  <c r="F24" i="26"/>
  <c r="E24" i="26"/>
  <c r="D24" i="26"/>
  <c r="C24" i="26"/>
  <c r="L23" i="26"/>
  <c r="K23" i="26"/>
  <c r="J23" i="26"/>
  <c r="I23" i="26"/>
  <c r="H23" i="26"/>
  <c r="G23" i="26"/>
  <c r="F23" i="26"/>
  <c r="E23" i="26"/>
  <c r="D23" i="26"/>
  <c r="C23" i="26"/>
  <c r="L11" i="26"/>
  <c r="K11" i="26"/>
  <c r="J11" i="26"/>
  <c r="I11" i="26"/>
  <c r="H11" i="26"/>
  <c r="G11" i="26"/>
  <c r="F11" i="26"/>
  <c r="E11" i="26"/>
  <c r="D11" i="26"/>
  <c r="C11" i="26"/>
  <c r="L10" i="26"/>
  <c r="K10" i="26"/>
  <c r="J10" i="26"/>
  <c r="I10" i="26"/>
  <c r="H10" i="26"/>
  <c r="G10" i="26"/>
  <c r="F10" i="26"/>
  <c r="E10" i="26"/>
  <c r="D10" i="26"/>
  <c r="C10" i="26"/>
  <c r="L72" i="25"/>
  <c r="K72" i="25"/>
  <c r="J72" i="25"/>
  <c r="I72" i="25"/>
  <c r="H72" i="25"/>
  <c r="G72" i="25"/>
  <c r="F72" i="25"/>
  <c r="E72" i="25"/>
  <c r="D72" i="25"/>
  <c r="C72" i="25"/>
  <c r="L71" i="25"/>
  <c r="K71" i="25"/>
  <c r="J71" i="25"/>
  <c r="I71" i="25"/>
  <c r="H71" i="25"/>
  <c r="G71" i="25"/>
  <c r="F71" i="25"/>
  <c r="E71" i="25"/>
  <c r="D71" i="25"/>
  <c r="C71" i="25"/>
  <c r="L70" i="25"/>
  <c r="K70" i="25"/>
  <c r="J70" i="25"/>
  <c r="I70" i="25"/>
  <c r="H70" i="25"/>
  <c r="G70" i="25"/>
  <c r="F70" i="25"/>
  <c r="E70" i="25"/>
  <c r="D70" i="25"/>
  <c r="C70" i="25"/>
  <c r="L69" i="25"/>
  <c r="K69" i="25"/>
  <c r="J69" i="25"/>
  <c r="I69" i="25"/>
  <c r="H69" i="25"/>
  <c r="G69" i="25"/>
  <c r="F69" i="25"/>
  <c r="E69" i="25"/>
  <c r="D69" i="25"/>
  <c r="C69" i="25"/>
  <c r="L68" i="25"/>
  <c r="K68" i="25"/>
  <c r="J68" i="25"/>
  <c r="I68" i="25"/>
  <c r="H68" i="25"/>
  <c r="G68" i="25"/>
  <c r="F68" i="25"/>
  <c r="E68" i="25"/>
  <c r="D68" i="25"/>
  <c r="C68" i="25"/>
  <c r="L67" i="25"/>
  <c r="K67" i="25"/>
  <c r="J67" i="25"/>
  <c r="I67" i="25"/>
  <c r="H67" i="25"/>
  <c r="G67" i="25"/>
  <c r="F67" i="25"/>
  <c r="E67" i="25"/>
  <c r="D67" i="25"/>
  <c r="C67" i="25"/>
  <c r="L66" i="25"/>
  <c r="K66" i="25"/>
  <c r="J66" i="25"/>
  <c r="I66" i="25"/>
  <c r="H66" i="25"/>
  <c r="G66" i="25"/>
  <c r="F66" i="25"/>
  <c r="E66" i="25"/>
  <c r="D66" i="25"/>
  <c r="C66" i="25"/>
  <c r="L65" i="25"/>
  <c r="K65" i="25"/>
  <c r="J65" i="25"/>
  <c r="I65" i="25"/>
  <c r="H65" i="25"/>
  <c r="G65" i="25"/>
  <c r="F65" i="25"/>
  <c r="E65" i="25"/>
  <c r="D65" i="25"/>
  <c r="C65" i="25"/>
  <c r="L47" i="25"/>
  <c r="K47" i="25"/>
  <c r="J47" i="25"/>
  <c r="I47" i="25"/>
  <c r="H47" i="25"/>
  <c r="G47" i="25"/>
  <c r="F47" i="25"/>
  <c r="E47" i="25"/>
  <c r="D47" i="25"/>
  <c r="C47" i="25"/>
  <c r="L46" i="25"/>
  <c r="K46" i="25"/>
  <c r="J46" i="25"/>
  <c r="I46" i="25"/>
  <c r="H46" i="25"/>
  <c r="G46" i="25"/>
  <c r="F46" i="25"/>
  <c r="E46" i="25"/>
  <c r="D46" i="25"/>
  <c r="C46" i="25"/>
  <c r="L34" i="25"/>
  <c r="K34" i="25"/>
  <c r="J34" i="25"/>
  <c r="I34" i="25"/>
  <c r="H34" i="25"/>
  <c r="G34" i="25"/>
  <c r="F34" i="25"/>
  <c r="E34" i="25"/>
  <c r="D34" i="25"/>
  <c r="C34" i="25"/>
  <c r="L33" i="25"/>
  <c r="K33" i="25"/>
  <c r="J33" i="25"/>
  <c r="I33" i="25"/>
  <c r="H33" i="25"/>
  <c r="G33" i="25"/>
  <c r="F33" i="25"/>
  <c r="E33" i="25"/>
  <c r="D33" i="25"/>
  <c r="C33" i="25"/>
  <c r="L32" i="25"/>
  <c r="K32" i="25"/>
  <c r="J32" i="25"/>
  <c r="I32" i="25"/>
  <c r="H32" i="25"/>
  <c r="G32" i="25"/>
  <c r="F32" i="25"/>
  <c r="E32" i="25"/>
  <c r="D32" i="25"/>
  <c r="C32" i="25"/>
  <c r="L31" i="25"/>
  <c r="K31" i="25"/>
  <c r="J31" i="25"/>
  <c r="I31" i="25"/>
  <c r="H31" i="25"/>
  <c r="G31" i="25"/>
  <c r="F31" i="25"/>
  <c r="E31" i="25"/>
  <c r="D31" i="25"/>
  <c r="C31" i="25"/>
  <c r="L30" i="25"/>
  <c r="K30" i="25"/>
  <c r="J30" i="25"/>
  <c r="I30" i="25"/>
  <c r="H30" i="25"/>
  <c r="G30" i="25"/>
  <c r="F30" i="25"/>
  <c r="E30" i="25"/>
  <c r="D30" i="25"/>
  <c r="C30" i="25"/>
  <c r="L29" i="25"/>
  <c r="K29" i="25"/>
  <c r="J29" i="25"/>
  <c r="I29" i="25"/>
  <c r="H29" i="25"/>
  <c r="G29" i="25"/>
  <c r="F29" i="25"/>
  <c r="E29" i="25"/>
  <c r="D29" i="25"/>
  <c r="C29" i="25"/>
  <c r="L28" i="25"/>
  <c r="K28" i="25"/>
  <c r="J28" i="25"/>
  <c r="I28" i="25"/>
  <c r="H28" i="25"/>
  <c r="G28" i="25"/>
  <c r="F28" i="25"/>
  <c r="E28" i="25"/>
  <c r="D28" i="25"/>
  <c r="C28" i="25"/>
  <c r="L11" i="25"/>
  <c r="K11" i="25"/>
  <c r="J11" i="25"/>
  <c r="I11" i="25"/>
  <c r="H11" i="25"/>
  <c r="G11" i="25"/>
  <c r="F11" i="25"/>
  <c r="E11" i="25"/>
  <c r="D11" i="25"/>
  <c r="C11" i="25"/>
  <c r="L10" i="25"/>
  <c r="K10" i="25"/>
  <c r="J10" i="25"/>
  <c r="I10" i="25"/>
  <c r="H10" i="25"/>
  <c r="G10" i="25"/>
  <c r="F10" i="25"/>
  <c r="E10" i="25"/>
  <c r="D10" i="25"/>
  <c r="C10" i="25"/>
  <c r="L11" i="24"/>
  <c r="K11" i="24"/>
  <c r="J11" i="24"/>
  <c r="I11" i="24"/>
  <c r="H11" i="24"/>
  <c r="G11" i="24"/>
  <c r="F11" i="24"/>
  <c r="E11" i="24"/>
  <c r="D11" i="24"/>
  <c r="C11" i="24"/>
  <c r="L10" i="24"/>
  <c r="K10" i="24"/>
  <c r="J10" i="24"/>
  <c r="I10" i="24"/>
  <c r="H10" i="24"/>
  <c r="G10" i="24"/>
  <c r="F10" i="24"/>
  <c r="E10" i="24"/>
  <c r="D10" i="24"/>
  <c r="C10" i="24"/>
  <c r="L27" i="23"/>
  <c r="K27" i="23"/>
  <c r="J27" i="23"/>
  <c r="I27" i="23"/>
  <c r="H27" i="23"/>
  <c r="G27" i="23"/>
  <c r="F27" i="23"/>
  <c r="E27" i="23"/>
  <c r="D27" i="23"/>
  <c r="C27" i="23"/>
  <c r="L26" i="23"/>
  <c r="K26" i="23"/>
  <c r="J26" i="23"/>
  <c r="I26" i="23"/>
  <c r="H26" i="23"/>
  <c r="G26" i="23"/>
  <c r="F26" i="23"/>
  <c r="E26" i="23"/>
  <c r="D26" i="23"/>
  <c r="C26" i="23"/>
  <c r="L25" i="23"/>
  <c r="K25" i="23"/>
  <c r="J25" i="23"/>
  <c r="I25" i="23"/>
  <c r="H25" i="23"/>
  <c r="G25" i="23"/>
  <c r="F25" i="23"/>
  <c r="E25" i="23"/>
  <c r="D25" i="23"/>
  <c r="C25" i="23"/>
  <c r="L24" i="23"/>
  <c r="K24" i="23"/>
  <c r="J24" i="23"/>
  <c r="I24" i="23"/>
  <c r="H24" i="23"/>
  <c r="G24" i="23"/>
  <c r="F24" i="23"/>
  <c r="E24" i="23"/>
  <c r="D24" i="23"/>
  <c r="C24" i="23"/>
  <c r="L23" i="23"/>
  <c r="K23" i="23"/>
  <c r="J23" i="23"/>
  <c r="I23" i="23"/>
  <c r="H23" i="23"/>
  <c r="G23" i="23"/>
  <c r="F23" i="23"/>
  <c r="E23" i="23"/>
  <c r="D23" i="23"/>
  <c r="C23" i="23"/>
  <c r="L22" i="23"/>
  <c r="K22" i="23"/>
  <c r="J22" i="23"/>
  <c r="I22" i="23"/>
  <c r="H22" i="23"/>
  <c r="G22" i="23"/>
  <c r="F22" i="23"/>
  <c r="E22" i="23"/>
  <c r="D22" i="23"/>
  <c r="C22" i="23"/>
  <c r="L21" i="23"/>
  <c r="K21" i="23"/>
  <c r="J21" i="23"/>
  <c r="I21" i="23"/>
  <c r="H21" i="23"/>
  <c r="G21" i="23"/>
  <c r="F21" i="23"/>
  <c r="E21" i="23"/>
  <c r="D21" i="23"/>
  <c r="C21" i="23"/>
  <c r="L20" i="23"/>
  <c r="K20" i="23"/>
  <c r="J20" i="23"/>
  <c r="I20" i="23"/>
  <c r="H20" i="23"/>
  <c r="G20" i="23"/>
  <c r="F20" i="23"/>
  <c r="E20" i="23"/>
  <c r="D20" i="23"/>
  <c r="C20" i="23"/>
  <c r="L19" i="23"/>
  <c r="K19" i="23"/>
  <c r="J19" i="23"/>
  <c r="I19" i="23"/>
  <c r="H19" i="23"/>
  <c r="G19" i="23"/>
  <c r="F19" i="23"/>
  <c r="E19" i="23"/>
  <c r="D19" i="23"/>
  <c r="C19" i="23"/>
  <c r="L18" i="23"/>
  <c r="K18" i="23"/>
  <c r="J18" i="23"/>
  <c r="I18" i="23"/>
  <c r="H18" i="23"/>
  <c r="G18" i="23"/>
  <c r="F18" i="23"/>
  <c r="E18" i="23"/>
  <c r="D18" i="23"/>
  <c r="C18" i="23"/>
  <c r="L30" i="22"/>
  <c r="K30" i="22"/>
  <c r="J30" i="22"/>
  <c r="I30" i="22"/>
  <c r="H30" i="22"/>
  <c r="G30" i="22"/>
  <c r="F30" i="22"/>
  <c r="E30" i="22"/>
  <c r="D30" i="22"/>
  <c r="C30" i="22"/>
  <c r="L29" i="22"/>
  <c r="K29" i="22"/>
  <c r="J29" i="22"/>
  <c r="I29" i="22"/>
  <c r="H29" i="22"/>
  <c r="G29" i="22"/>
  <c r="F29" i="22"/>
  <c r="E29" i="22"/>
  <c r="D29" i="22"/>
  <c r="C29" i="22"/>
  <c r="L28" i="22"/>
  <c r="K28" i="22"/>
  <c r="J28" i="22"/>
  <c r="I28" i="22"/>
  <c r="H28" i="22"/>
  <c r="G28" i="22"/>
  <c r="F28" i="22"/>
  <c r="E28" i="22"/>
  <c r="D28" i="22"/>
  <c r="C28" i="22"/>
  <c r="L27" i="22"/>
  <c r="K27" i="22"/>
  <c r="J27" i="22"/>
  <c r="I27" i="22"/>
  <c r="H27" i="22"/>
  <c r="G27" i="22"/>
  <c r="F27" i="22"/>
  <c r="E27" i="22"/>
  <c r="D27" i="22"/>
  <c r="C27" i="22"/>
  <c r="L26" i="22"/>
  <c r="K26" i="22"/>
  <c r="J26" i="22"/>
  <c r="I26" i="22"/>
  <c r="H26" i="22"/>
  <c r="G26" i="22"/>
  <c r="F26" i="22"/>
  <c r="E26" i="22"/>
  <c r="D26" i="22"/>
  <c r="C26" i="22"/>
  <c r="L25" i="22"/>
  <c r="K25" i="22"/>
  <c r="J25" i="22"/>
  <c r="I25" i="22"/>
  <c r="H25" i="22"/>
  <c r="G25" i="22"/>
  <c r="F25" i="22"/>
  <c r="E25" i="22"/>
  <c r="D25" i="22"/>
  <c r="C25" i="22"/>
  <c r="L11" i="22"/>
  <c r="K11" i="22"/>
  <c r="J11" i="22"/>
  <c r="I11" i="22"/>
  <c r="H11" i="22"/>
  <c r="G11" i="22"/>
  <c r="F11" i="22"/>
  <c r="E11" i="22"/>
  <c r="D11" i="22"/>
  <c r="C11" i="22"/>
  <c r="L10" i="22"/>
  <c r="K10" i="22"/>
  <c r="J10" i="22"/>
  <c r="I10" i="22"/>
  <c r="H10" i="22"/>
  <c r="G10" i="22"/>
  <c r="F10" i="22"/>
  <c r="E10" i="22"/>
  <c r="D10" i="22"/>
  <c r="C10" i="22"/>
  <c r="L13" i="21"/>
  <c r="K13" i="21"/>
  <c r="J13" i="21"/>
  <c r="I13" i="21"/>
  <c r="H13" i="21"/>
  <c r="G13" i="21"/>
  <c r="F13" i="21"/>
  <c r="E13" i="21"/>
  <c r="D13" i="21"/>
  <c r="C13" i="21"/>
  <c r="L12" i="21"/>
  <c r="K12" i="21"/>
  <c r="J12" i="21"/>
  <c r="I12" i="21"/>
  <c r="H12" i="21"/>
  <c r="G12" i="21"/>
  <c r="F12" i="21"/>
  <c r="E12" i="21"/>
  <c r="D12" i="21"/>
  <c r="C12" i="21"/>
  <c r="L11" i="21"/>
  <c r="K11" i="21"/>
  <c r="J11" i="21"/>
  <c r="I11" i="21"/>
  <c r="H11" i="21"/>
  <c r="G11" i="21"/>
  <c r="F11" i="21"/>
  <c r="E11" i="21"/>
  <c r="D11" i="21"/>
  <c r="C11" i="21"/>
  <c r="L17" i="20"/>
  <c r="K17" i="20"/>
  <c r="J17" i="20"/>
  <c r="I17" i="20"/>
  <c r="H17" i="20"/>
  <c r="G17" i="20"/>
  <c r="F17" i="20"/>
  <c r="E17" i="20"/>
  <c r="D17" i="20"/>
  <c r="C17" i="20"/>
  <c r="L16" i="20"/>
  <c r="K16" i="20"/>
  <c r="J16" i="20"/>
  <c r="I16" i="20"/>
  <c r="H16" i="20"/>
  <c r="G16" i="20"/>
  <c r="F16" i="20"/>
  <c r="E16" i="20"/>
  <c r="D16" i="20"/>
  <c r="C16" i="20"/>
  <c r="L15" i="20"/>
  <c r="K15" i="20"/>
  <c r="J15" i="20"/>
  <c r="I15" i="20"/>
  <c r="H15" i="20"/>
  <c r="G15" i="20"/>
  <c r="F15" i="20"/>
  <c r="E15" i="20"/>
  <c r="D15" i="20"/>
  <c r="C15" i="20"/>
  <c r="L14" i="20"/>
  <c r="K14" i="20"/>
  <c r="J14" i="20"/>
  <c r="I14" i="20"/>
  <c r="H14" i="20"/>
  <c r="G14" i="20"/>
  <c r="F14" i="20"/>
  <c r="E14" i="20"/>
  <c r="D14" i="20"/>
  <c r="C14" i="20"/>
  <c r="L13" i="20"/>
  <c r="K13" i="20"/>
  <c r="J13" i="20"/>
  <c r="I13" i="20"/>
  <c r="H13" i="20"/>
  <c r="G13" i="20"/>
  <c r="F13" i="20"/>
  <c r="E13" i="20"/>
  <c r="D13" i="20"/>
  <c r="C13" i="20"/>
  <c r="L13" i="19"/>
  <c r="K13" i="19"/>
  <c r="J13" i="19"/>
  <c r="I13" i="19"/>
  <c r="H13" i="19"/>
  <c r="G13" i="19"/>
  <c r="F13" i="19"/>
  <c r="E13" i="19"/>
  <c r="D13" i="19"/>
  <c r="C13" i="19"/>
  <c r="L12" i="19"/>
  <c r="K12" i="19"/>
  <c r="J12" i="19"/>
  <c r="I12" i="19"/>
  <c r="H12" i="19"/>
  <c r="G12" i="19"/>
  <c r="F12" i="19"/>
  <c r="E12" i="19"/>
  <c r="D12" i="19"/>
  <c r="C12" i="19"/>
  <c r="L11" i="19"/>
  <c r="K11" i="19"/>
  <c r="J11" i="19"/>
  <c r="I11" i="19"/>
  <c r="H11" i="19"/>
  <c r="G11" i="19"/>
  <c r="F11" i="19"/>
  <c r="E11" i="19"/>
  <c r="D11" i="19"/>
  <c r="C11" i="19"/>
  <c r="L115" i="18"/>
  <c r="K115" i="18"/>
  <c r="J115" i="18"/>
  <c r="I115" i="18"/>
  <c r="H115" i="18"/>
  <c r="G115" i="18"/>
  <c r="F115" i="18"/>
  <c r="E115" i="18"/>
  <c r="D115" i="18"/>
  <c r="C115" i="18"/>
  <c r="L114" i="18"/>
  <c r="K114" i="18"/>
  <c r="J114" i="18"/>
  <c r="I114" i="18"/>
  <c r="H114" i="18"/>
  <c r="G114" i="18"/>
  <c r="F114" i="18"/>
  <c r="E114" i="18"/>
  <c r="D114" i="18"/>
  <c r="C114" i="18"/>
  <c r="L102" i="18"/>
  <c r="K102" i="18"/>
  <c r="J102" i="18"/>
  <c r="I102" i="18"/>
  <c r="H102" i="18"/>
  <c r="G102" i="18"/>
  <c r="F102" i="18"/>
  <c r="E102" i="18"/>
  <c r="D102" i="18"/>
  <c r="C102" i="18"/>
  <c r="L101" i="18"/>
  <c r="K101" i="18"/>
  <c r="J101" i="18"/>
  <c r="I101" i="18"/>
  <c r="H101" i="18"/>
  <c r="G101" i="18"/>
  <c r="F101" i="18"/>
  <c r="E101" i="18"/>
  <c r="D101" i="18"/>
  <c r="C101" i="18"/>
  <c r="L89" i="18"/>
  <c r="K89" i="18"/>
  <c r="J89" i="18"/>
  <c r="I89" i="18"/>
  <c r="H89" i="18"/>
  <c r="G89" i="18"/>
  <c r="F89" i="18"/>
  <c r="E89" i="18"/>
  <c r="D89" i="18"/>
  <c r="C89" i="18"/>
  <c r="L88" i="18"/>
  <c r="K88" i="18"/>
  <c r="J88" i="18"/>
  <c r="I88" i="18"/>
  <c r="H88" i="18"/>
  <c r="G88" i="18"/>
  <c r="F88" i="18"/>
  <c r="E88" i="18"/>
  <c r="D88" i="18"/>
  <c r="C88" i="18"/>
  <c r="L76" i="18"/>
  <c r="K76" i="18"/>
  <c r="J76" i="18"/>
  <c r="I76" i="18"/>
  <c r="H76" i="18"/>
  <c r="G76" i="18"/>
  <c r="F76" i="18"/>
  <c r="E76" i="18"/>
  <c r="D76" i="18"/>
  <c r="C76" i="18"/>
  <c r="L75" i="18"/>
  <c r="K75" i="18"/>
  <c r="J75" i="18"/>
  <c r="I75" i="18"/>
  <c r="H75" i="18"/>
  <c r="G75" i="18"/>
  <c r="F75" i="18"/>
  <c r="E75" i="18"/>
  <c r="D75" i="18"/>
  <c r="C75" i="18"/>
  <c r="L63" i="18"/>
  <c r="K63" i="18"/>
  <c r="J63" i="18"/>
  <c r="I63" i="18"/>
  <c r="H63" i="18"/>
  <c r="G63" i="18"/>
  <c r="F63" i="18"/>
  <c r="E63" i="18"/>
  <c r="D63" i="18"/>
  <c r="C63" i="18"/>
  <c r="L62" i="18"/>
  <c r="K62" i="18"/>
  <c r="J62" i="18"/>
  <c r="I62" i="18"/>
  <c r="H62" i="18"/>
  <c r="G62" i="18"/>
  <c r="F62" i="18"/>
  <c r="E62" i="18"/>
  <c r="D62" i="18"/>
  <c r="C62" i="18"/>
  <c r="L50" i="18"/>
  <c r="K50" i="18"/>
  <c r="J50" i="18"/>
  <c r="I50" i="18"/>
  <c r="H50" i="18"/>
  <c r="G50" i="18"/>
  <c r="F50" i="18"/>
  <c r="E50" i="18"/>
  <c r="D50" i="18"/>
  <c r="C50" i="18"/>
  <c r="L49" i="18"/>
  <c r="K49" i="18"/>
  <c r="J49" i="18"/>
  <c r="I49" i="18"/>
  <c r="H49" i="18"/>
  <c r="G49" i="18"/>
  <c r="F49" i="18"/>
  <c r="E49" i="18"/>
  <c r="D49" i="18"/>
  <c r="C49" i="18"/>
  <c r="L37" i="18"/>
  <c r="K37" i="18"/>
  <c r="J37" i="18"/>
  <c r="I37" i="18"/>
  <c r="H37" i="18"/>
  <c r="G37" i="18"/>
  <c r="F37" i="18"/>
  <c r="E37" i="18"/>
  <c r="D37" i="18"/>
  <c r="C37" i="18"/>
  <c r="L36" i="18"/>
  <c r="K36" i="18"/>
  <c r="J36" i="18"/>
  <c r="I36" i="18"/>
  <c r="H36" i="18"/>
  <c r="G36" i="18"/>
  <c r="F36" i="18"/>
  <c r="E36" i="18"/>
  <c r="D36" i="18"/>
  <c r="C36" i="18"/>
  <c r="L24" i="18"/>
  <c r="K24" i="18"/>
  <c r="J24" i="18"/>
  <c r="I24" i="18"/>
  <c r="H24" i="18"/>
  <c r="G24" i="18"/>
  <c r="F24" i="18"/>
  <c r="E24" i="18"/>
  <c r="D24" i="18"/>
  <c r="C24" i="18"/>
  <c r="L23" i="18"/>
  <c r="K23" i="18"/>
  <c r="J23" i="18"/>
  <c r="I23" i="18"/>
  <c r="H23" i="18"/>
  <c r="G23" i="18"/>
  <c r="F23" i="18"/>
  <c r="E23" i="18"/>
  <c r="D23" i="18"/>
  <c r="C23" i="18"/>
  <c r="L11" i="18"/>
  <c r="K11" i="18"/>
  <c r="J11" i="18"/>
  <c r="I11" i="18"/>
  <c r="H11" i="18"/>
  <c r="G11" i="18"/>
  <c r="F11" i="18"/>
  <c r="E11" i="18"/>
  <c r="D11" i="18"/>
  <c r="C11" i="18"/>
  <c r="L10" i="18"/>
  <c r="K10" i="18"/>
  <c r="J10" i="18"/>
  <c r="I10" i="18"/>
  <c r="H10" i="18"/>
  <c r="G10" i="18"/>
  <c r="F10" i="18"/>
  <c r="E10" i="18"/>
  <c r="D10" i="18"/>
  <c r="C10" i="18"/>
  <c r="L23" i="17"/>
  <c r="K23" i="17"/>
  <c r="J23" i="17"/>
  <c r="I23" i="17"/>
  <c r="H23" i="17"/>
  <c r="G23" i="17"/>
  <c r="F23" i="17"/>
  <c r="E23" i="17"/>
  <c r="D23" i="17"/>
  <c r="C23" i="17"/>
  <c r="L22" i="17"/>
  <c r="K22" i="17"/>
  <c r="J22" i="17"/>
  <c r="I22" i="17"/>
  <c r="H22" i="17"/>
  <c r="G22" i="17"/>
  <c r="F22" i="17"/>
  <c r="E22" i="17"/>
  <c r="D22" i="17"/>
  <c r="C22" i="17"/>
  <c r="L21" i="17"/>
  <c r="K21" i="17"/>
  <c r="J21" i="17"/>
  <c r="I21" i="17"/>
  <c r="H21" i="17"/>
  <c r="G21" i="17"/>
  <c r="F21" i="17"/>
  <c r="E21" i="17"/>
  <c r="D21" i="17"/>
  <c r="C21" i="17"/>
  <c r="L20" i="17"/>
  <c r="K20" i="17"/>
  <c r="J20" i="17"/>
  <c r="I20" i="17"/>
  <c r="H20" i="17"/>
  <c r="G20" i="17"/>
  <c r="F20" i="17"/>
  <c r="E20" i="17"/>
  <c r="D20" i="17"/>
  <c r="C20" i="17"/>
  <c r="L19" i="17"/>
  <c r="K19" i="17"/>
  <c r="J19" i="17"/>
  <c r="I19" i="17"/>
  <c r="H19" i="17"/>
  <c r="G19" i="17"/>
  <c r="F19" i="17"/>
  <c r="E19" i="17"/>
  <c r="D19" i="17"/>
  <c r="C19" i="17"/>
  <c r="L18" i="17"/>
  <c r="K18" i="17"/>
  <c r="J18" i="17"/>
  <c r="I18" i="17"/>
  <c r="H18" i="17"/>
  <c r="G18" i="17"/>
  <c r="F18" i="17"/>
  <c r="E18" i="17"/>
  <c r="D18" i="17"/>
  <c r="C18" i="17"/>
  <c r="L17" i="17"/>
  <c r="K17" i="17"/>
  <c r="J17" i="17"/>
  <c r="I17" i="17"/>
  <c r="H17" i="17"/>
  <c r="G17" i="17"/>
  <c r="F17" i="17"/>
  <c r="E17" i="17"/>
  <c r="D17" i="17"/>
  <c r="C17" i="17"/>
  <c r="L16" i="17"/>
  <c r="K16" i="17"/>
  <c r="J16" i="17"/>
  <c r="I16" i="17"/>
  <c r="H16" i="17"/>
  <c r="G16" i="17"/>
  <c r="F16" i="17"/>
  <c r="E16" i="17"/>
  <c r="D16" i="17"/>
  <c r="C16" i="17"/>
  <c r="L15" i="17"/>
  <c r="K15" i="17"/>
  <c r="J15" i="17"/>
  <c r="I15" i="17"/>
  <c r="H15" i="17"/>
  <c r="G15" i="17"/>
  <c r="F15" i="17"/>
  <c r="E15" i="17"/>
  <c r="D15" i="17"/>
  <c r="C15" i="17"/>
  <c r="D115" i="17"/>
  <c r="E115" i="17"/>
  <c r="F115" i="17"/>
  <c r="G115" i="17"/>
  <c r="H115" i="17"/>
  <c r="I115" i="17"/>
  <c r="J115" i="17"/>
  <c r="K115" i="17"/>
  <c r="L115" i="17"/>
  <c r="C115" i="17"/>
  <c r="L23" i="16"/>
  <c r="K23" i="16"/>
  <c r="J23" i="16"/>
  <c r="I23" i="16"/>
  <c r="H23" i="16"/>
  <c r="G23" i="16"/>
  <c r="F23" i="16"/>
  <c r="E23" i="16"/>
  <c r="D23" i="16"/>
  <c r="C23" i="16"/>
  <c r="L22" i="16"/>
  <c r="K22" i="16"/>
  <c r="J22" i="16"/>
  <c r="I22" i="16"/>
  <c r="H22" i="16"/>
  <c r="G22" i="16"/>
  <c r="F22" i="16"/>
  <c r="E22" i="16"/>
  <c r="D22" i="16"/>
  <c r="C22" i="16"/>
  <c r="L21" i="16"/>
  <c r="K21" i="16"/>
  <c r="J21" i="16"/>
  <c r="I21" i="16"/>
  <c r="H21" i="16"/>
  <c r="G21" i="16"/>
  <c r="F21" i="16"/>
  <c r="E21" i="16"/>
  <c r="D21" i="16"/>
  <c r="C21" i="16"/>
  <c r="L20" i="16"/>
  <c r="K20" i="16"/>
  <c r="J20" i="16"/>
  <c r="I20" i="16"/>
  <c r="H20" i="16"/>
  <c r="G20" i="16"/>
  <c r="F20" i="16"/>
  <c r="E20" i="16"/>
  <c r="D20" i="16"/>
  <c r="C20" i="16"/>
  <c r="L19" i="16"/>
  <c r="K19" i="16"/>
  <c r="J19" i="16"/>
  <c r="I19" i="16"/>
  <c r="H19" i="16"/>
  <c r="G19" i="16"/>
  <c r="F19" i="16"/>
  <c r="E19" i="16"/>
  <c r="D19" i="16"/>
  <c r="C19" i="16"/>
  <c r="L18" i="16"/>
  <c r="K18" i="16"/>
  <c r="J18" i="16"/>
  <c r="I18" i="16"/>
  <c r="H18" i="16"/>
  <c r="G18" i="16"/>
  <c r="F18" i="16"/>
  <c r="E18" i="16"/>
  <c r="D18" i="16"/>
  <c r="C18" i="16"/>
  <c r="L17" i="16"/>
  <c r="K17" i="16"/>
  <c r="J17" i="16"/>
  <c r="I17" i="16"/>
  <c r="H17" i="16"/>
  <c r="G17" i="16"/>
  <c r="F17" i="16"/>
  <c r="E17" i="16"/>
  <c r="D17" i="16"/>
  <c r="C17" i="16"/>
  <c r="L16" i="16"/>
  <c r="K16" i="16"/>
  <c r="J16" i="16"/>
  <c r="I16" i="16"/>
  <c r="H16" i="16"/>
  <c r="G16" i="16"/>
  <c r="F16" i="16"/>
  <c r="E16" i="16"/>
  <c r="D16" i="16"/>
  <c r="C16" i="16"/>
  <c r="L15" i="16"/>
  <c r="K15" i="16"/>
  <c r="J15" i="16"/>
  <c r="I15" i="16"/>
  <c r="H15" i="16"/>
  <c r="G15" i="16"/>
  <c r="F15" i="16"/>
  <c r="E15" i="16"/>
  <c r="D15" i="16"/>
  <c r="C15" i="16"/>
  <c r="D117" i="16"/>
  <c r="E117" i="16"/>
  <c r="F117" i="16"/>
  <c r="G117" i="16"/>
  <c r="H117" i="16"/>
  <c r="I117" i="16"/>
  <c r="J117" i="16"/>
  <c r="K117" i="16"/>
  <c r="L117" i="16"/>
  <c r="C117" i="16"/>
  <c r="D115" i="15"/>
  <c r="E115" i="15"/>
  <c r="F115" i="15"/>
  <c r="G115" i="15"/>
  <c r="H115" i="15"/>
  <c r="I115" i="15"/>
  <c r="J115" i="15"/>
  <c r="K115" i="15"/>
  <c r="L115" i="15"/>
  <c r="C115" i="15"/>
  <c r="L23" i="15"/>
  <c r="K23" i="15"/>
  <c r="J23" i="15"/>
  <c r="I23" i="15"/>
  <c r="H23" i="15"/>
  <c r="G23" i="15"/>
  <c r="F23" i="15"/>
  <c r="E23" i="15"/>
  <c r="D23" i="15"/>
  <c r="C23" i="15"/>
  <c r="L22" i="15"/>
  <c r="K22" i="15"/>
  <c r="J22" i="15"/>
  <c r="I22" i="15"/>
  <c r="H22" i="15"/>
  <c r="G22" i="15"/>
  <c r="F22" i="15"/>
  <c r="E22" i="15"/>
  <c r="D22" i="15"/>
  <c r="C22" i="15"/>
  <c r="L21" i="15"/>
  <c r="K21" i="15"/>
  <c r="J21" i="15"/>
  <c r="I21" i="15"/>
  <c r="H21" i="15"/>
  <c r="G21" i="15"/>
  <c r="F21" i="15"/>
  <c r="E21" i="15"/>
  <c r="D21" i="15"/>
  <c r="C21" i="15"/>
  <c r="L20" i="15"/>
  <c r="K20" i="15"/>
  <c r="J20" i="15"/>
  <c r="I20" i="15"/>
  <c r="H20" i="15"/>
  <c r="G20" i="15"/>
  <c r="F20" i="15"/>
  <c r="E20" i="15"/>
  <c r="D20" i="15"/>
  <c r="C20" i="15"/>
  <c r="L19" i="15"/>
  <c r="K19" i="15"/>
  <c r="J19" i="15"/>
  <c r="I19" i="15"/>
  <c r="H19" i="15"/>
  <c r="G19" i="15"/>
  <c r="F19" i="15"/>
  <c r="E19" i="15"/>
  <c r="D19" i="15"/>
  <c r="C19" i="15"/>
  <c r="L18" i="15"/>
  <c r="K18" i="15"/>
  <c r="J18" i="15"/>
  <c r="I18" i="15"/>
  <c r="H18" i="15"/>
  <c r="G18" i="15"/>
  <c r="F18" i="15"/>
  <c r="E18" i="15"/>
  <c r="D18" i="15"/>
  <c r="C18" i="15"/>
  <c r="L17" i="15"/>
  <c r="K17" i="15"/>
  <c r="J17" i="15"/>
  <c r="I17" i="15"/>
  <c r="H17" i="15"/>
  <c r="G17" i="15"/>
  <c r="F17" i="15"/>
  <c r="E17" i="15"/>
  <c r="D17" i="15"/>
  <c r="C17" i="15"/>
  <c r="L16" i="15"/>
  <c r="K16" i="15"/>
  <c r="J16" i="15"/>
  <c r="I16" i="15"/>
  <c r="H16" i="15"/>
  <c r="G16" i="15"/>
  <c r="F16" i="15"/>
  <c r="E16" i="15"/>
  <c r="D16" i="15"/>
  <c r="C16" i="15"/>
  <c r="L15" i="15"/>
  <c r="K15" i="15"/>
  <c r="J15" i="15"/>
  <c r="I15" i="15"/>
  <c r="H15" i="15"/>
  <c r="G15" i="15"/>
  <c r="F15" i="15"/>
  <c r="E15" i="15"/>
  <c r="D15" i="15"/>
  <c r="C15" i="15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I10" i="14"/>
  <c r="H10" i="14"/>
  <c r="G10" i="14"/>
  <c r="F10" i="14"/>
  <c r="E10" i="14"/>
  <c r="D10" i="14"/>
  <c r="C10" i="14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31" i="12"/>
  <c r="K31" i="12"/>
  <c r="J31" i="12"/>
  <c r="I31" i="12"/>
  <c r="H31" i="12"/>
  <c r="G31" i="12"/>
  <c r="F31" i="12"/>
  <c r="E31" i="12"/>
  <c r="D31" i="12"/>
  <c r="C31" i="12"/>
  <c r="L30" i="12"/>
  <c r="K30" i="12"/>
  <c r="J30" i="12"/>
  <c r="I30" i="12"/>
  <c r="H30" i="12"/>
  <c r="G30" i="12"/>
  <c r="F30" i="12"/>
  <c r="E30" i="12"/>
  <c r="D30" i="12"/>
  <c r="C30" i="12"/>
  <c r="L29" i="12"/>
  <c r="K29" i="12"/>
  <c r="J29" i="12"/>
  <c r="I29" i="12"/>
  <c r="H29" i="12"/>
  <c r="G29" i="12"/>
  <c r="F29" i="12"/>
  <c r="E29" i="12"/>
  <c r="D29" i="12"/>
  <c r="C29" i="12"/>
  <c r="L28" i="12"/>
  <c r="K28" i="12"/>
  <c r="J28" i="12"/>
  <c r="I28" i="12"/>
  <c r="H28" i="12"/>
  <c r="G28" i="12"/>
  <c r="F28" i="12"/>
  <c r="E28" i="12"/>
  <c r="D28" i="12"/>
  <c r="C28" i="12"/>
  <c r="L27" i="12"/>
  <c r="K27" i="12"/>
  <c r="J27" i="12"/>
  <c r="I27" i="12"/>
  <c r="H27" i="12"/>
  <c r="G27" i="12"/>
  <c r="F27" i="12"/>
  <c r="E27" i="12"/>
  <c r="D27" i="12"/>
  <c r="C27" i="12"/>
  <c r="L26" i="12"/>
  <c r="K26" i="12"/>
  <c r="J26" i="12"/>
  <c r="I26" i="12"/>
  <c r="H26" i="12"/>
  <c r="G26" i="12"/>
  <c r="F26" i="12"/>
  <c r="E26" i="12"/>
  <c r="D26" i="12"/>
  <c r="C26" i="12"/>
  <c r="L25" i="12"/>
  <c r="K25" i="12"/>
  <c r="J25" i="12"/>
  <c r="I25" i="12"/>
  <c r="H25" i="12"/>
  <c r="G25" i="12"/>
  <c r="F25" i="12"/>
  <c r="E25" i="12"/>
  <c r="D25" i="12"/>
  <c r="C25" i="12"/>
  <c r="L24" i="12"/>
  <c r="K24" i="12"/>
  <c r="J24" i="12"/>
  <c r="I24" i="12"/>
  <c r="H24" i="12"/>
  <c r="G24" i="12"/>
  <c r="F24" i="12"/>
  <c r="E24" i="12"/>
  <c r="D24" i="12"/>
  <c r="C24" i="12"/>
  <c r="L23" i="12"/>
  <c r="K23" i="12"/>
  <c r="J23" i="12"/>
  <c r="I23" i="12"/>
  <c r="H23" i="12"/>
  <c r="G23" i="12"/>
  <c r="F23" i="12"/>
  <c r="E23" i="12"/>
  <c r="D23" i="12"/>
  <c r="C23" i="12"/>
  <c r="L22" i="12"/>
  <c r="K22" i="12"/>
  <c r="J22" i="12"/>
  <c r="I22" i="12"/>
  <c r="H22" i="12"/>
  <c r="G22" i="12"/>
  <c r="F22" i="12"/>
  <c r="E22" i="12"/>
  <c r="D22" i="12"/>
  <c r="C22" i="12"/>
  <c r="L21" i="12"/>
  <c r="K21" i="12"/>
  <c r="J21" i="12"/>
  <c r="I21" i="12"/>
  <c r="H21" i="12"/>
  <c r="G21" i="12"/>
  <c r="F21" i="12"/>
  <c r="E21" i="12"/>
  <c r="D21" i="12"/>
  <c r="C21" i="12"/>
  <c r="L20" i="12"/>
  <c r="K20" i="12"/>
  <c r="J20" i="12"/>
  <c r="I20" i="12"/>
  <c r="H20" i="12"/>
  <c r="G20" i="12"/>
  <c r="F20" i="12"/>
  <c r="E20" i="12"/>
  <c r="D20" i="12"/>
  <c r="C20" i="12"/>
  <c r="L19" i="12"/>
  <c r="K19" i="12"/>
  <c r="J19" i="12"/>
  <c r="I19" i="12"/>
  <c r="H19" i="12"/>
  <c r="G19" i="12"/>
  <c r="F19" i="12"/>
  <c r="E19" i="12"/>
  <c r="D19" i="12"/>
  <c r="C19" i="12"/>
  <c r="L19" i="11"/>
  <c r="K19" i="11"/>
  <c r="J19" i="11"/>
  <c r="I19" i="11"/>
  <c r="H19" i="11"/>
  <c r="G19" i="11"/>
  <c r="F19" i="11"/>
  <c r="E19" i="11"/>
  <c r="D19" i="11"/>
  <c r="C19" i="11"/>
  <c r="L18" i="11"/>
  <c r="K18" i="11"/>
  <c r="J18" i="11"/>
  <c r="I18" i="11"/>
  <c r="H18" i="11"/>
  <c r="G18" i="11"/>
  <c r="F18" i="11"/>
  <c r="E18" i="11"/>
  <c r="D18" i="11"/>
  <c r="C18" i="11"/>
  <c r="L17" i="11"/>
  <c r="K17" i="11"/>
  <c r="J17" i="11"/>
  <c r="I17" i="11"/>
  <c r="H17" i="11"/>
  <c r="G17" i="11"/>
  <c r="F17" i="11"/>
  <c r="E17" i="11"/>
  <c r="D17" i="11"/>
  <c r="C17" i="11"/>
  <c r="L16" i="11"/>
  <c r="K16" i="11"/>
  <c r="J16" i="11"/>
  <c r="I16" i="11"/>
  <c r="H16" i="11"/>
  <c r="G16" i="11"/>
  <c r="F16" i="11"/>
  <c r="E16" i="11"/>
  <c r="D16" i="11"/>
  <c r="C16" i="11"/>
  <c r="L15" i="11"/>
  <c r="K15" i="11"/>
  <c r="J15" i="11"/>
  <c r="I15" i="11"/>
  <c r="H15" i="11"/>
  <c r="G15" i="11"/>
  <c r="F15" i="11"/>
  <c r="E15" i="11"/>
  <c r="D15" i="11"/>
  <c r="C15" i="11"/>
  <c r="L14" i="11"/>
  <c r="K14" i="11"/>
  <c r="J14" i="11"/>
  <c r="I14" i="11"/>
  <c r="H14" i="11"/>
  <c r="G14" i="11"/>
  <c r="F14" i="11"/>
  <c r="E14" i="11"/>
  <c r="D14" i="11"/>
  <c r="C14" i="11"/>
  <c r="L31" i="9"/>
  <c r="K31" i="9"/>
  <c r="J31" i="9"/>
  <c r="I31" i="9"/>
  <c r="H31" i="9"/>
  <c r="G31" i="9"/>
  <c r="F31" i="9"/>
  <c r="E31" i="9"/>
  <c r="D31" i="9"/>
  <c r="C31" i="9"/>
  <c r="L30" i="9"/>
  <c r="K30" i="9"/>
  <c r="J30" i="9"/>
  <c r="I30" i="9"/>
  <c r="H30" i="9"/>
  <c r="G30" i="9"/>
  <c r="F30" i="9"/>
  <c r="E30" i="9"/>
  <c r="D30" i="9"/>
  <c r="C30" i="9"/>
  <c r="L29" i="9"/>
  <c r="K29" i="9"/>
  <c r="J29" i="9"/>
  <c r="I29" i="9"/>
  <c r="H29" i="9"/>
  <c r="G29" i="9"/>
  <c r="F29" i="9"/>
  <c r="E29" i="9"/>
  <c r="D29" i="9"/>
  <c r="C29" i="9"/>
  <c r="L28" i="9"/>
  <c r="K28" i="9"/>
  <c r="J28" i="9"/>
  <c r="I28" i="9"/>
  <c r="H28" i="9"/>
  <c r="G28" i="9"/>
  <c r="F28" i="9"/>
  <c r="E28" i="9"/>
  <c r="D28" i="9"/>
  <c r="C28" i="9"/>
  <c r="L27" i="9"/>
  <c r="K27" i="9"/>
  <c r="J27" i="9"/>
  <c r="I27" i="9"/>
  <c r="H27" i="9"/>
  <c r="G27" i="9"/>
  <c r="F27" i="9"/>
  <c r="E27" i="9"/>
  <c r="D27" i="9"/>
  <c r="C27" i="9"/>
  <c r="L26" i="9"/>
  <c r="K26" i="9"/>
  <c r="J26" i="9"/>
  <c r="I26" i="9"/>
  <c r="H26" i="9"/>
  <c r="G26" i="9"/>
  <c r="F26" i="9"/>
  <c r="E26" i="9"/>
  <c r="D26" i="9"/>
  <c r="C26" i="9"/>
  <c r="L25" i="9"/>
  <c r="K25" i="9"/>
  <c r="J25" i="9"/>
  <c r="I25" i="9"/>
  <c r="H25" i="9"/>
  <c r="G25" i="9"/>
  <c r="F25" i="9"/>
  <c r="E25" i="9"/>
  <c r="D25" i="9"/>
  <c r="C25" i="9"/>
  <c r="L24" i="9"/>
  <c r="K24" i="9"/>
  <c r="J24" i="9"/>
  <c r="I24" i="9"/>
  <c r="H24" i="9"/>
  <c r="G24" i="9"/>
  <c r="F24" i="9"/>
  <c r="E24" i="9"/>
  <c r="D24" i="9"/>
  <c r="C24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E22" i="9"/>
  <c r="D22" i="9"/>
  <c r="C22" i="9"/>
  <c r="L21" i="9"/>
  <c r="K21" i="9"/>
  <c r="J21" i="9"/>
  <c r="I21" i="9"/>
  <c r="H21" i="9"/>
  <c r="G21" i="9"/>
  <c r="F21" i="9"/>
  <c r="E21" i="9"/>
  <c r="D21" i="9"/>
  <c r="C21" i="9"/>
  <c r="L20" i="9"/>
  <c r="K20" i="9"/>
  <c r="J20" i="9"/>
  <c r="I20" i="9"/>
  <c r="H20" i="9"/>
  <c r="G20" i="9"/>
  <c r="F20" i="9"/>
  <c r="E20" i="9"/>
  <c r="D20" i="9"/>
  <c r="C20" i="9"/>
  <c r="L19" i="9"/>
  <c r="K19" i="9"/>
  <c r="J19" i="9"/>
  <c r="I19" i="9"/>
  <c r="H19" i="9"/>
  <c r="G19" i="9"/>
  <c r="F19" i="9"/>
  <c r="E19" i="9"/>
  <c r="D19" i="9"/>
  <c r="C19" i="9"/>
  <c r="L187" i="8"/>
  <c r="K187" i="8"/>
  <c r="J187" i="8"/>
  <c r="I187" i="8"/>
  <c r="H187" i="8"/>
  <c r="G187" i="8"/>
  <c r="F187" i="8"/>
  <c r="E187" i="8"/>
  <c r="D187" i="8"/>
  <c r="C187" i="8"/>
  <c r="L186" i="8"/>
  <c r="K186" i="8"/>
  <c r="J186" i="8"/>
  <c r="I186" i="8"/>
  <c r="H186" i="8"/>
  <c r="G186" i="8"/>
  <c r="F186" i="8"/>
  <c r="E186" i="8"/>
  <c r="D186" i="8"/>
  <c r="C186" i="8"/>
  <c r="L185" i="8"/>
  <c r="K185" i="8"/>
  <c r="J185" i="8"/>
  <c r="I185" i="8"/>
  <c r="H185" i="8"/>
  <c r="G185" i="8"/>
  <c r="F185" i="8"/>
  <c r="E185" i="8"/>
  <c r="D185" i="8"/>
  <c r="C185" i="8"/>
  <c r="L184" i="8"/>
  <c r="K184" i="8"/>
  <c r="J184" i="8"/>
  <c r="I184" i="8"/>
  <c r="H184" i="8"/>
  <c r="G184" i="8"/>
  <c r="F184" i="8"/>
  <c r="E184" i="8"/>
  <c r="D184" i="8"/>
  <c r="C184" i="8"/>
  <c r="L183" i="8"/>
  <c r="K183" i="8"/>
  <c r="J183" i="8"/>
  <c r="I183" i="8"/>
  <c r="H183" i="8"/>
  <c r="G183" i="8"/>
  <c r="F183" i="8"/>
  <c r="E183" i="8"/>
  <c r="D183" i="8"/>
  <c r="C183" i="8"/>
  <c r="L182" i="8"/>
  <c r="K182" i="8"/>
  <c r="J182" i="8"/>
  <c r="I182" i="8"/>
  <c r="H182" i="8"/>
  <c r="G182" i="8"/>
  <c r="F182" i="8"/>
  <c r="E182" i="8"/>
  <c r="D182" i="8"/>
  <c r="C182" i="8"/>
  <c r="L166" i="8"/>
  <c r="K166" i="8"/>
  <c r="J166" i="8"/>
  <c r="I166" i="8"/>
  <c r="H166" i="8"/>
  <c r="G166" i="8"/>
  <c r="F166" i="8"/>
  <c r="E166" i="8"/>
  <c r="D166" i="8"/>
  <c r="C166" i="8"/>
  <c r="L165" i="8"/>
  <c r="K165" i="8"/>
  <c r="J165" i="8"/>
  <c r="I165" i="8"/>
  <c r="H165" i="8"/>
  <c r="G165" i="8"/>
  <c r="F165" i="8"/>
  <c r="E165" i="8"/>
  <c r="D165" i="8"/>
  <c r="C165" i="8"/>
  <c r="L164" i="8"/>
  <c r="K164" i="8"/>
  <c r="J164" i="8"/>
  <c r="I164" i="8"/>
  <c r="H164" i="8"/>
  <c r="G164" i="8"/>
  <c r="F164" i="8"/>
  <c r="E164" i="8"/>
  <c r="D164" i="8"/>
  <c r="C164" i="8"/>
  <c r="L163" i="8"/>
  <c r="K163" i="8"/>
  <c r="J163" i="8"/>
  <c r="I163" i="8"/>
  <c r="H163" i="8"/>
  <c r="G163" i="8"/>
  <c r="F163" i="8"/>
  <c r="E163" i="8"/>
  <c r="D163" i="8"/>
  <c r="C163" i="8"/>
  <c r="L162" i="8"/>
  <c r="K162" i="8"/>
  <c r="J162" i="8"/>
  <c r="I162" i="8"/>
  <c r="H162" i="8"/>
  <c r="G162" i="8"/>
  <c r="F162" i="8"/>
  <c r="E162" i="8"/>
  <c r="D162" i="8"/>
  <c r="C162" i="8"/>
  <c r="L161" i="8"/>
  <c r="K161" i="8"/>
  <c r="J161" i="8"/>
  <c r="I161" i="8"/>
  <c r="H161" i="8"/>
  <c r="G161" i="8"/>
  <c r="F161" i="8"/>
  <c r="E161" i="8"/>
  <c r="D161" i="8"/>
  <c r="C161" i="8"/>
  <c r="L145" i="8"/>
  <c r="K145" i="8"/>
  <c r="J145" i="8"/>
  <c r="I145" i="8"/>
  <c r="H145" i="8"/>
  <c r="G145" i="8"/>
  <c r="F145" i="8"/>
  <c r="E145" i="8"/>
  <c r="D145" i="8"/>
  <c r="C145" i="8"/>
  <c r="L144" i="8"/>
  <c r="K144" i="8"/>
  <c r="J144" i="8"/>
  <c r="I144" i="8"/>
  <c r="H144" i="8"/>
  <c r="G144" i="8"/>
  <c r="F144" i="8"/>
  <c r="E144" i="8"/>
  <c r="D144" i="8"/>
  <c r="C144" i="8"/>
  <c r="L143" i="8"/>
  <c r="K143" i="8"/>
  <c r="J143" i="8"/>
  <c r="I143" i="8"/>
  <c r="H143" i="8"/>
  <c r="G143" i="8"/>
  <c r="F143" i="8"/>
  <c r="E143" i="8"/>
  <c r="D143" i="8"/>
  <c r="C143" i="8"/>
  <c r="L142" i="8"/>
  <c r="K142" i="8"/>
  <c r="J142" i="8"/>
  <c r="I142" i="8"/>
  <c r="H142" i="8"/>
  <c r="G142" i="8"/>
  <c r="F142" i="8"/>
  <c r="E142" i="8"/>
  <c r="D142" i="8"/>
  <c r="C142" i="8"/>
  <c r="L141" i="8"/>
  <c r="K141" i="8"/>
  <c r="J141" i="8"/>
  <c r="I141" i="8"/>
  <c r="H141" i="8"/>
  <c r="G141" i="8"/>
  <c r="F141" i="8"/>
  <c r="E141" i="8"/>
  <c r="D141" i="8"/>
  <c r="C141" i="8"/>
  <c r="L140" i="8"/>
  <c r="K140" i="8"/>
  <c r="J140" i="8"/>
  <c r="I140" i="8"/>
  <c r="H140" i="8"/>
  <c r="G140" i="8"/>
  <c r="F140" i="8"/>
  <c r="E140" i="8"/>
  <c r="D140" i="8"/>
  <c r="C140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L121" i="8"/>
  <c r="K121" i="8"/>
  <c r="J121" i="8"/>
  <c r="I121" i="8"/>
  <c r="H121" i="8"/>
  <c r="G121" i="8"/>
  <c r="F121" i="8"/>
  <c r="E121" i="8"/>
  <c r="D121" i="8"/>
  <c r="C121" i="8"/>
  <c r="L120" i="8"/>
  <c r="K120" i="8"/>
  <c r="J120" i="8"/>
  <c r="I120" i="8"/>
  <c r="H120" i="8"/>
  <c r="G120" i="8"/>
  <c r="F120" i="8"/>
  <c r="E120" i="8"/>
  <c r="D120" i="8"/>
  <c r="C120" i="8"/>
  <c r="L119" i="8"/>
  <c r="K119" i="8"/>
  <c r="J119" i="8"/>
  <c r="I119" i="8"/>
  <c r="H119" i="8"/>
  <c r="G119" i="8"/>
  <c r="F119" i="8"/>
  <c r="E119" i="8"/>
  <c r="D119" i="8"/>
  <c r="C119" i="8"/>
  <c r="L103" i="8"/>
  <c r="K103" i="8"/>
  <c r="J103" i="8"/>
  <c r="I103" i="8"/>
  <c r="H103" i="8"/>
  <c r="G103" i="8"/>
  <c r="F103" i="8"/>
  <c r="E103" i="8"/>
  <c r="D103" i="8"/>
  <c r="C103" i="8"/>
  <c r="L102" i="8"/>
  <c r="K102" i="8"/>
  <c r="J102" i="8"/>
  <c r="I102" i="8"/>
  <c r="H102" i="8"/>
  <c r="G102" i="8"/>
  <c r="F102" i="8"/>
  <c r="E102" i="8"/>
  <c r="D102" i="8"/>
  <c r="C102" i="8"/>
  <c r="L101" i="8"/>
  <c r="K101" i="8"/>
  <c r="J101" i="8"/>
  <c r="I101" i="8"/>
  <c r="H101" i="8"/>
  <c r="G101" i="8"/>
  <c r="F101" i="8"/>
  <c r="E101" i="8"/>
  <c r="D101" i="8"/>
  <c r="C101" i="8"/>
  <c r="L100" i="8"/>
  <c r="K100" i="8"/>
  <c r="J100" i="8"/>
  <c r="I100" i="8"/>
  <c r="H100" i="8"/>
  <c r="G100" i="8"/>
  <c r="F100" i="8"/>
  <c r="E100" i="8"/>
  <c r="D100" i="8"/>
  <c r="C100" i="8"/>
  <c r="L99" i="8"/>
  <c r="K99" i="8"/>
  <c r="J99" i="8"/>
  <c r="I99" i="8"/>
  <c r="H99" i="8"/>
  <c r="G99" i="8"/>
  <c r="F99" i="8"/>
  <c r="E99" i="8"/>
  <c r="D99" i="8"/>
  <c r="C99" i="8"/>
  <c r="L98" i="8"/>
  <c r="K98" i="8"/>
  <c r="J98" i="8"/>
  <c r="I98" i="8"/>
  <c r="H98" i="8"/>
  <c r="G98" i="8"/>
  <c r="F98" i="8"/>
  <c r="E98" i="8"/>
  <c r="D98" i="8"/>
  <c r="C98" i="8"/>
  <c r="L82" i="8"/>
  <c r="K82" i="8"/>
  <c r="J82" i="8"/>
  <c r="I82" i="8"/>
  <c r="H82" i="8"/>
  <c r="G82" i="8"/>
  <c r="F82" i="8"/>
  <c r="E82" i="8"/>
  <c r="D82" i="8"/>
  <c r="C82" i="8"/>
  <c r="L81" i="8"/>
  <c r="K81" i="8"/>
  <c r="J81" i="8"/>
  <c r="I81" i="8"/>
  <c r="H81" i="8"/>
  <c r="G81" i="8"/>
  <c r="F81" i="8"/>
  <c r="E81" i="8"/>
  <c r="D81" i="8"/>
  <c r="C81" i="8"/>
  <c r="L80" i="8"/>
  <c r="K80" i="8"/>
  <c r="J80" i="8"/>
  <c r="I80" i="8"/>
  <c r="H80" i="8"/>
  <c r="G80" i="8"/>
  <c r="F80" i="8"/>
  <c r="E80" i="8"/>
  <c r="D80" i="8"/>
  <c r="C80" i="8"/>
  <c r="L79" i="8"/>
  <c r="K79" i="8"/>
  <c r="J79" i="8"/>
  <c r="I79" i="8"/>
  <c r="H79" i="8"/>
  <c r="G79" i="8"/>
  <c r="F79" i="8"/>
  <c r="E79" i="8"/>
  <c r="D79" i="8"/>
  <c r="C79" i="8"/>
  <c r="L78" i="8"/>
  <c r="K78" i="8"/>
  <c r="J78" i="8"/>
  <c r="I78" i="8"/>
  <c r="H78" i="8"/>
  <c r="G78" i="8"/>
  <c r="F78" i="8"/>
  <c r="E78" i="8"/>
  <c r="D78" i="8"/>
  <c r="C78" i="8"/>
  <c r="L77" i="8"/>
  <c r="K77" i="8"/>
  <c r="J77" i="8"/>
  <c r="I77" i="8"/>
  <c r="H77" i="8"/>
  <c r="G77" i="8"/>
  <c r="F77" i="8"/>
  <c r="E77" i="8"/>
  <c r="D77" i="8"/>
  <c r="C77" i="8"/>
  <c r="L61" i="8"/>
  <c r="K61" i="8"/>
  <c r="J61" i="8"/>
  <c r="I61" i="8"/>
  <c r="H61" i="8"/>
  <c r="G61" i="8"/>
  <c r="F61" i="8"/>
  <c r="E61" i="8"/>
  <c r="D61" i="8"/>
  <c r="C61" i="8"/>
  <c r="L60" i="8"/>
  <c r="K60" i="8"/>
  <c r="J60" i="8"/>
  <c r="I60" i="8"/>
  <c r="H60" i="8"/>
  <c r="G60" i="8"/>
  <c r="F60" i="8"/>
  <c r="E60" i="8"/>
  <c r="D60" i="8"/>
  <c r="C60" i="8"/>
  <c r="L59" i="8"/>
  <c r="K59" i="8"/>
  <c r="J59" i="8"/>
  <c r="I59" i="8"/>
  <c r="H59" i="8"/>
  <c r="G59" i="8"/>
  <c r="F59" i="8"/>
  <c r="E59" i="8"/>
  <c r="D59" i="8"/>
  <c r="C59" i="8"/>
  <c r="L58" i="8"/>
  <c r="K58" i="8"/>
  <c r="J58" i="8"/>
  <c r="I58" i="8"/>
  <c r="H58" i="8"/>
  <c r="G58" i="8"/>
  <c r="F58" i="8"/>
  <c r="E58" i="8"/>
  <c r="D58" i="8"/>
  <c r="C58" i="8"/>
  <c r="L57" i="8"/>
  <c r="K57" i="8"/>
  <c r="J57" i="8"/>
  <c r="I57" i="8"/>
  <c r="H57" i="8"/>
  <c r="G57" i="8"/>
  <c r="F57" i="8"/>
  <c r="E57" i="8"/>
  <c r="D57" i="8"/>
  <c r="C57" i="8"/>
  <c r="L56" i="8"/>
  <c r="K56" i="8"/>
  <c r="J56" i="8"/>
  <c r="I56" i="8"/>
  <c r="H56" i="8"/>
  <c r="G56" i="8"/>
  <c r="F56" i="8"/>
  <c r="E56" i="8"/>
  <c r="D56" i="8"/>
  <c r="C56" i="8"/>
  <c r="L40" i="8"/>
  <c r="K40" i="8"/>
  <c r="J40" i="8"/>
  <c r="I40" i="8"/>
  <c r="H40" i="8"/>
  <c r="G40" i="8"/>
  <c r="F40" i="8"/>
  <c r="E40" i="8"/>
  <c r="D40" i="8"/>
  <c r="C40" i="8"/>
  <c r="L39" i="8"/>
  <c r="K39" i="8"/>
  <c r="J39" i="8"/>
  <c r="I39" i="8"/>
  <c r="H39" i="8"/>
  <c r="G39" i="8"/>
  <c r="F39" i="8"/>
  <c r="E39" i="8"/>
  <c r="D39" i="8"/>
  <c r="C39" i="8"/>
  <c r="L38" i="8"/>
  <c r="K38" i="8"/>
  <c r="J38" i="8"/>
  <c r="I38" i="8"/>
  <c r="H38" i="8"/>
  <c r="G38" i="8"/>
  <c r="F38" i="8"/>
  <c r="E38" i="8"/>
  <c r="D38" i="8"/>
  <c r="C38" i="8"/>
  <c r="L37" i="8"/>
  <c r="K37" i="8"/>
  <c r="J37" i="8"/>
  <c r="I37" i="8"/>
  <c r="H37" i="8"/>
  <c r="G37" i="8"/>
  <c r="F37" i="8"/>
  <c r="E37" i="8"/>
  <c r="D37" i="8"/>
  <c r="C37" i="8"/>
  <c r="L36" i="8"/>
  <c r="K36" i="8"/>
  <c r="J36" i="8"/>
  <c r="I36" i="8"/>
  <c r="H36" i="8"/>
  <c r="G36" i="8"/>
  <c r="F36" i="8"/>
  <c r="E36" i="8"/>
  <c r="D36" i="8"/>
  <c r="C36" i="8"/>
  <c r="L35" i="8"/>
  <c r="K35" i="8"/>
  <c r="J35" i="8"/>
  <c r="I35" i="8"/>
  <c r="H35" i="8"/>
  <c r="G35" i="8"/>
  <c r="F35" i="8"/>
  <c r="E35" i="8"/>
  <c r="D35" i="8"/>
  <c r="C35" i="8"/>
  <c r="L19" i="8"/>
  <c r="K19" i="8"/>
  <c r="J19" i="8"/>
  <c r="I19" i="8"/>
  <c r="H19" i="8"/>
  <c r="G19" i="8"/>
  <c r="F19" i="8"/>
  <c r="E19" i="8"/>
  <c r="D19" i="8"/>
  <c r="C19" i="8"/>
  <c r="L18" i="8"/>
  <c r="K18" i="8"/>
  <c r="J18" i="8"/>
  <c r="I18" i="8"/>
  <c r="H18" i="8"/>
  <c r="G18" i="8"/>
  <c r="F18" i="8"/>
  <c r="E18" i="8"/>
  <c r="D18" i="8"/>
  <c r="C18" i="8"/>
  <c r="L17" i="8"/>
  <c r="K17" i="8"/>
  <c r="J17" i="8"/>
  <c r="I17" i="8"/>
  <c r="H17" i="8"/>
  <c r="G17" i="8"/>
  <c r="F17" i="8"/>
  <c r="E17" i="8"/>
  <c r="D17" i="8"/>
  <c r="C17" i="8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35" i="7" l="1"/>
  <c r="K35" i="7"/>
  <c r="J35" i="7"/>
  <c r="I35" i="7"/>
  <c r="H35" i="7"/>
  <c r="G35" i="7"/>
  <c r="F35" i="7"/>
  <c r="E35" i="7"/>
  <c r="D35" i="7"/>
  <c r="C35" i="7"/>
  <c r="L34" i="7"/>
  <c r="K34" i="7"/>
  <c r="J34" i="7"/>
  <c r="I34" i="7"/>
  <c r="H34" i="7"/>
  <c r="G34" i="7"/>
  <c r="F34" i="7"/>
  <c r="E34" i="7"/>
  <c r="D34" i="7"/>
  <c r="C34" i="7"/>
  <c r="L33" i="7"/>
  <c r="K33" i="7"/>
  <c r="J33" i="7"/>
  <c r="I33" i="7"/>
  <c r="H33" i="7"/>
  <c r="G33" i="7"/>
  <c r="F33" i="7"/>
  <c r="E33" i="7"/>
  <c r="D33" i="7"/>
  <c r="C33" i="7"/>
  <c r="L32" i="7"/>
  <c r="K32" i="7"/>
  <c r="J32" i="7"/>
  <c r="I32" i="7"/>
  <c r="H32" i="7"/>
  <c r="G32" i="7"/>
  <c r="F32" i="7"/>
  <c r="E32" i="7"/>
  <c r="D32" i="7"/>
  <c r="C32" i="7"/>
  <c r="L31" i="7"/>
  <c r="K31" i="7"/>
  <c r="J31" i="7"/>
  <c r="I31" i="7"/>
  <c r="H31" i="7"/>
  <c r="G31" i="7"/>
  <c r="F31" i="7"/>
  <c r="E31" i="7"/>
  <c r="D31" i="7"/>
  <c r="C31" i="7"/>
  <c r="L30" i="7"/>
  <c r="K30" i="7"/>
  <c r="J30" i="7"/>
  <c r="I30" i="7"/>
  <c r="H30" i="7"/>
  <c r="G30" i="7"/>
  <c r="F30" i="7"/>
  <c r="E30" i="7"/>
  <c r="D30" i="7"/>
  <c r="C30" i="7"/>
  <c r="L29" i="7"/>
  <c r="K29" i="7"/>
  <c r="J29" i="7"/>
  <c r="I29" i="7"/>
  <c r="H29" i="7"/>
  <c r="G29" i="7"/>
  <c r="F29" i="7"/>
  <c r="E29" i="7"/>
  <c r="D29" i="7"/>
  <c r="C29" i="7"/>
  <c r="L28" i="7"/>
  <c r="K28" i="7"/>
  <c r="J28" i="7"/>
  <c r="I28" i="7"/>
  <c r="H28" i="7"/>
  <c r="G28" i="7"/>
  <c r="F28" i="7"/>
  <c r="E28" i="7"/>
  <c r="D28" i="7"/>
  <c r="C28" i="7"/>
  <c r="L27" i="7"/>
  <c r="K27" i="7"/>
  <c r="J27" i="7"/>
  <c r="I27" i="7"/>
  <c r="H27" i="7"/>
  <c r="G27" i="7"/>
  <c r="F27" i="7"/>
  <c r="E27" i="7"/>
  <c r="D27" i="7"/>
  <c r="C27" i="7"/>
  <c r="L26" i="7"/>
  <c r="K26" i="7"/>
  <c r="J26" i="7"/>
  <c r="I26" i="7"/>
  <c r="H26" i="7"/>
  <c r="G26" i="7"/>
  <c r="F26" i="7"/>
  <c r="E26" i="7"/>
  <c r="D26" i="7"/>
  <c r="C26" i="7"/>
  <c r="L25" i="7"/>
  <c r="K25" i="7"/>
  <c r="J25" i="7"/>
  <c r="I25" i="7"/>
  <c r="H25" i="7"/>
  <c r="G25" i="7"/>
  <c r="F25" i="7"/>
  <c r="E25" i="7"/>
  <c r="D25" i="7"/>
  <c r="C25" i="7"/>
  <c r="L24" i="7"/>
  <c r="K24" i="7"/>
  <c r="J24" i="7"/>
  <c r="I24" i="7"/>
  <c r="H24" i="7"/>
  <c r="G24" i="7"/>
  <c r="F24" i="7"/>
  <c r="E24" i="7"/>
  <c r="D24" i="7"/>
  <c r="C24" i="7"/>
  <c r="L23" i="7"/>
  <c r="K23" i="7"/>
  <c r="J23" i="7"/>
  <c r="I23" i="7"/>
  <c r="H23" i="7"/>
  <c r="G23" i="7"/>
  <c r="F23" i="7"/>
  <c r="E23" i="7"/>
  <c r="D23" i="7"/>
  <c r="C23" i="7"/>
  <c r="L22" i="7"/>
  <c r="K22" i="7"/>
  <c r="J22" i="7"/>
  <c r="I22" i="7"/>
  <c r="H22" i="7"/>
  <c r="G22" i="7"/>
  <c r="F22" i="7"/>
  <c r="E22" i="7"/>
  <c r="D22" i="7"/>
  <c r="C22" i="7"/>
  <c r="L21" i="7"/>
  <c r="K21" i="7"/>
  <c r="J21" i="7"/>
  <c r="I21" i="7"/>
  <c r="H21" i="7"/>
  <c r="G21" i="7"/>
  <c r="F21" i="7"/>
  <c r="E21" i="7"/>
  <c r="D21" i="7"/>
  <c r="C21" i="7"/>
  <c r="L19" i="6"/>
  <c r="K19" i="6"/>
  <c r="J19" i="6"/>
  <c r="I19" i="6"/>
  <c r="H19" i="6"/>
  <c r="G19" i="6"/>
  <c r="F19" i="6"/>
  <c r="E19" i="6"/>
  <c r="D19" i="6"/>
  <c r="C19" i="6"/>
  <c r="L18" i="6"/>
  <c r="K18" i="6"/>
  <c r="J18" i="6"/>
  <c r="I18" i="6"/>
  <c r="H18" i="6"/>
  <c r="G18" i="6"/>
  <c r="F18" i="6"/>
  <c r="E18" i="6"/>
  <c r="D18" i="6"/>
  <c r="C18" i="6"/>
  <c r="L17" i="6"/>
  <c r="K17" i="6"/>
  <c r="J17" i="6"/>
  <c r="I17" i="6"/>
  <c r="H17" i="6"/>
  <c r="G17" i="6"/>
  <c r="F17" i="6"/>
  <c r="E17" i="6"/>
  <c r="D17" i="6"/>
  <c r="C17" i="6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3" i="6"/>
  <c r="K13" i="6"/>
  <c r="J13" i="6"/>
  <c r="I13" i="6"/>
  <c r="H13" i="6"/>
  <c r="G13" i="6"/>
  <c r="F13" i="6"/>
  <c r="E13" i="6"/>
  <c r="D13" i="6"/>
  <c r="C13" i="6"/>
  <c r="L23" i="5"/>
  <c r="K23" i="5"/>
  <c r="J23" i="5"/>
  <c r="I23" i="5"/>
  <c r="H23" i="5"/>
  <c r="G23" i="5"/>
  <c r="F23" i="5"/>
  <c r="E23" i="5"/>
  <c r="D23" i="5"/>
  <c r="C23" i="5"/>
  <c r="L22" i="5"/>
  <c r="K22" i="5"/>
  <c r="J22" i="5"/>
  <c r="I22" i="5"/>
  <c r="H22" i="5"/>
  <c r="G22" i="5"/>
  <c r="F22" i="5"/>
  <c r="E22" i="5"/>
  <c r="D22" i="5"/>
  <c r="C22" i="5"/>
  <c r="L21" i="5"/>
  <c r="K21" i="5"/>
  <c r="J21" i="5"/>
  <c r="I21" i="5"/>
  <c r="H21" i="5"/>
  <c r="G21" i="5"/>
  <c r="F21" i="5"/>
  <c r="E21" i="5"/>
  <c r="D21" i="5"/>
  <c r="C21" i="5"/>
  <c r="L20" i="5"/>
  <c r="K20" i="5"/>
  <c r="J20" i="5"/>
  <c r="I20" i="5"/>
  <c r="H20" i="5"/>
  <c r="G20" i="5"/>
  <c r="F20" i="5"/>
  <c r="E20" i="5"/>
  <c r="D20" i="5"/>
  <c r="C20" i="5"/>
  <c r="L19" i="5"/>
  <c r="K19" i="5"/>
  <c r="J19" i="5"/>
  <c r="I19" i="5"/>
  <c r="H19" i="5"/>
  <c r="G19" i="5"/>
  <c r="F19" i="5"/>
  <c r="E19" i="5"/>
  <c r="D19" i="5"/>
  <c r="C19" i="5"/>
  <c r="L18" i="5"/>
  <c r="K18" i="5"/>
  <c r="J18" i="5"/>
  <c r="I18" i="5"/>
  <c r="H18" i="5"/>
  <c r="G18" i="5"/>
  <c r="F18" i="5"/>
  <c r="E18" i="5"/>
  <c r="D18" i="5"/>
  <c r="C18" i="5"/>
  <c r="L17" i="5"/>
  <c r="K17" i="5"/>
  <c r="J17" i="5"/>
  <c r="I17" i="5"/>
  <c r="H17" i="5"/>
  <c r="G17" i="5"/>
  <c r="F17" i="5"/>
  <c r="E17" i="5"/>
  <c r="D17" i="5"/>
  <c r="C17" i="5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L29" i="4"/>
  <c r="K29" i="4"/>
  <c r="J29" i="4"/>
  <c r="I29" i="4"/>
  <c r="H29" i="4"/>
  <c r="G29" i="4"/>
  <c r="F29" i="4"/>
  <c r="E29" i="4"/>
  <c r="D29" i="4"/>
  <c r="C29" i="4"/>
  <c r="L28" i="4"/>
  <c r="K28" i="4"/>
  <c r="J28" i="4"/>
  <c r="I28" i="4"/>
  <c r="H28" i="4"/>
  <c r="G28" i="4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6" i="4"/>
  <c r="K26" i="4"/>
  <c r="J26" i="4"/>
  <c r="I26" i="4"/>
  <c r="H26" i="4"/>
  <c r="G26" i="4"/>
  <c r="F26" i="4"/>
  <c r="E26" i="4"/>
  <c r="D26" i="4"/>
  <c r="C26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9" i="3"/>
  <c r="K19" i="3"/>
  <c r="J19" i="3"/>
  <c r="I19" i="3"/>
  <c r="H19" i="3"/>
  <c r="G19" i="3"/>
  <c r="F19" i="3"/>
  <c r="E19" i="3"/>
  <c r="D19" i="3"/>
  <c r="C19" i="3"/>
  <c r="L18" i="3"/>
  <c r="K18" i="3"/>
  <c r="J18" i="3"/>
  <c r="I18" i="3"/>
  <c r="H18" i="3"/>
  <c r="G18" i="3"/>
  <c r="F18" i="3"/>
  <c r="E18" i="3"/>
  <c r="D18" i="3"/>
  <c r="C18" i="3"/>
  <c r="L17" i="3"/>
  <c r="K17" i="3"/>
  <c r="J17" i="3"/>
  <c r="I17" i="3"/>
  <c r="H17" i="3"/>
  <c r="G17" i="3"/>
  <c r="F17" i="3"/>
  <c r="E17" i="3"/>
  <c r="D17" i="3"/>
  <c r="C17" i="3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23" i="2"/>
  <c r="K23" i="2"/>
  <c r="J23" i="2"/>
  <c r="I23" i="2"/>
  <c r="H23" i="2"/>
  <c r="G23" i="2"/>
  <c r="F23" i="2"/>
  <c r="E23" i="2"/>
  <c r="D23" i="2"/>
  <c r="C23" i="2"/>
  <c r="L22" i="2"/>
  <c r="K22" i="2"/>
  <c r="J22" i="2"/>
  <c r="I22" i="2"/>
  <c r="H22" i="2"/>
  <c r="G22" i="2"/>
  <c r="F22" i="2"/>
  <c r="E22" i="2"/>
  <c r="D22" i="2"/>
  <c r="C22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F20" i="2"/>
  <c r="E20" i="2"/>
  <c r="D20" i="2"/>
  <c r="C20" i="2"/>
  <c r="L19" i="2"/>
  <c r="K19" i="2"/>
  <c r="J19" i="2"/>
  <c r="I19" i="2"/>
  <c r="H19" i="2"/>
  <c r="G19" i="2"/>
  <c r="F19" i="2"/>
  <c r="E19" i="2"/>
  <c r="D19" i="2"/>
  <c r="C19" i="2"/>
  <c r="L18" i="2"/>
  <c r="K18" i="2"/>
  <c r="J18" i="2"/>
  <c r="I18" i="2"/>
  <c r="H18" i="2"/>
  <c r="G18" i="2"/>
  <c r="F18" i="2"/>
  <c r="E18" i="2"/>
  <c r="D18" i="2"/>
  <c r="C18" i="2"/>
  <c r="L17" i="2"/>
  <c r="K17" i="2"/>
  <c r="J17" i="2"/>
  <c r="I17" i="2"/>
  <c r="H17" i="2"/>
  <c r="G17" i="2"/>
  <c r="F17" i="2"/>
  <c r="E17" i="2"/>
  <c r="D17" i="2"/>
  <c r="C17" i="2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5" i="1" l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<sst xmlns="http://schemas.openxmlformats.org/spreadsheetml/2006/main" count="4426" uniqueCount="581">
  <si>
    <t>Q2 Describe your work situation</t>
  </si>
  <si>
    <t>Q2 Describe your work situation * Country in which the respondent lives Crosstabulation</t>
  </si>
  <si>
    <t>Count</t>
  </si>
  <si>
    <t/>
  </si>
  <si>
    <t>Country in which the respondent lives</t>
  </si>
  <si>
    <t>Total</t>
  </si>
  <si>
    <t>UK</t>
  </si>
  <si>
    <t>USA</t>
  </si>
  <si>
    <t>France</t>
  </si>
  <si>
    <t>Germany</t>
  </si>
  <si>
    <t>Czech Republic</t>
  </si>
  <si>
    <t>Australia</t>
  </si>
  <si>
    <t>Brazil</t>
  </si>
  <si>
    <t>Canada</t>
  </si>
  <si>
    <t>New Zealand</t>
  </si>
  <si>
    <t>Retired</t>
  </si>
  <si>
    <t>Work part-time</t>
  </si>
  <si>
    <t>Work full time</t>
  </si>
  <si>
    <t>Unemployed</t>
  </si>
  <si>
    <t>Q3.1 Phone - (What digital devices do you own/use?) * Country in which the respondent lives Crosstabulation</t>
  </si>
  <si>
    <t>Q3.1 Phone - (What digital devices do you own/use?)</t>
  </si>
  <si>
    <t>Not selected</t>
  </si>
  <si>
    <t>Phone</t>
  </si>
  <si>
    <t>Q3.2 Smartphone - (What digital devices do you own/use?) * Country in which the respondent lives Crosstabulation</t>
  </si>
  <si>
    <t>Q3.2 Smartphone - (What digital devices do you own/use?)</t>
  </si>
  <si>
    <t>Smartphone</t>
  </si>
  <si>
    <t>Q3.3 Tablet - (What digital devices do you own/use?) * Country in which the respondent lives Crosstabulation</t>
  </si>
  <si>
    <t>Q3.3 Tablet - (What digital devices do you own/use?)</t>
  </si>
  <si>
    <t>Tablet</t>
  </si>
  <si>
    <t>Q3.4 eBook - (What digital devices do you own/use?) * Country in which the respondent lives Crosstabulation</t>
  </si>
  <si>
    <t>Q3.4 eBook - (What digital devices do you own/use?)</t>
  </si>
  <si>
    <t>eBook</t>
  </si>
  <si>
    <t>Q3.5 Desktop PC - (What digital devices do you own/use?) * Country in which the respondent lives Crosstabulation</t>
  </si>
  <si>
    <t>Q3.5 Desktop PC - (What digital devices do you own/use?)</t>
  </si>
  <si>
    <t>Desktop PC</t>
  </si>
  <si>
    <t>Q3.6 Laptop - (What digital devices do you own/use?) * Country in which the respondent lives Crosstabulation</t>
  </si>
  <si>
    <t>Q3.6 Laptop - (What digital devices do you own/use?)</t>
  </si>
  <si>
    <t>Laptop</t>
  </si>
  <si>
    <t>Q3.7 Activity tracker/wearable device - (What digital devices do you own/use?) * Country in which the respondent lives Crosstabulation</t>
  </si>
  <si>
    <t>Q3.7 Activity tracker/wearable device - (What digital devices do you own/use?)</t>
  </si>
  <si>
    <t>Activity tracker/wearable device</t>
  </si>
  <si>
    <t>Q3.8 Camera - (What digital devices do you own/use?) * Country in which the respondent lives Crosstabulation</t>
  </si>
  <si>
    <t>Q3.8 Camera - (What digital devices do you own/use?)</t>
  </si>
  <si>
    <t>Camera</t>
  </si>
  <si>
    <t>Q3.98 Other - (What digital devices do you own/use?) * Country in which the respondent lives Crosstabulation</t>
  </si>
  <si>
    <t>Q3.98 Other - (What digital devices do you own/use?)</t>
  </si>
  <si>
    <t>Other</t>
  </si>
  <si>
    <t>Q3_sum * Country in which the respondent lives Crosstabulation</t>
  </si>
  <si>
    <t>Q3_sum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</si>
  <si>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</si>
  <si>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</si>
  <si>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</si>
  <si>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</si>
  <si>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</si>
  <si>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</si>
  <si>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</si>
  <si>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</si>
  <si>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</si>
  <si>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Q3 What digital devices do you own/use?</t>
  </si>
  <si>
    <t>Q4 How long do you spend online per day?</t>
  </si>
  <si>
    <t>Q4 How long do you spend online per day? * Country in which the respondent lives Crosstabulation</t>
  </si>
  <si>
    <t>No time</t>
  </si>
  <si>
    <t>1 min to 59 min</t>
  </si>
  <si>
    <t>1 - 3.99 hours</t>
  </si>
  <si>
    <t>4 - 5.99 hours</t>
  </si>
  <si>
    <t>6 - 8 hours</t>
  </si>
  <si>
    <t>More than 8 hours</t>
  </si>
  <si>
    <t>Q5 Which apps do you use on your devices?</t>
  </si>
  <si>
    <t>Q5.1 Social networks e.g. Facebook, Twitter - (Which apps do you use on your devices?) * Country in which the respondent lives Crosstabulation</t>
  </si>
  <si>
    <t>Q5.1 Social networks e.g. Facebook, Twitter - (Which apps do you use on your devices?)</t>
  </si>
  <si>
    <t>Social networks e.g. Facebook, Twitter</t>
  </si>
  <si>
    <t>Q5.2 Entertainment e.g. games, video - (Which apps do you use on your devices?) * Country in which the respondent lives Crosstabulation</t>
  </si>
  <si>
    <t>Q5.2 Entertainment e.g. games, video - (Which apps do you use on your devices?)</t>
  </si>
  <si>
    <t>Entertainment e.g. games, video</t>
  </si>
  <si>
    <t>Q5.3 Banking/financial - (Which apps do you use on your devices?) * Country in which the respondent lives Crosstabulation</t>
  </si>
  <si>
    <t>Q5.3 Banking/financial - (Which apps do you use on your devices?)</t>
  </si>
  <si>
    <t>Banking/financial</t>
  </si>
  <si>
    <t>Q5.4 Travel - (Which apps do you use on your devices?) * Country in which the respondent lives Crosstabulation</t>
  </si>
  <si>
    <t>Q5.4 Travel - (Which apps do you use on your devices?)</t>
  </si>
  <si>
    <t>Travel</t>
  </si>
  <si>
    <t>Q5.5 Dating - (Which apps do you use on your devices?) * Country in which the respondent lives Crosstabulation</t>
  </si>
  <si>
    <t>Q5.5 Dating - (Which apps do you use on your devices?)</t>
  </si>
  <si>
    <t>Dating</t>
  </si>
  <si>
    <t>Q5.6 Communication e.g. Skype, WhatsApp - (Which apps do you use on your devices?) * Country in which the respondent lives Crosstabulation</t>
  </si>
  <si>
    <t>Q5.6 Communication e.g. Skype, WhatsApp - (Which apps do you use on your devices?)</t>
  </si>
  <si>
    <t>Communication e.g. Skype, WhatsApp</t>
  </si>
  <si>
    <t>Q5.7 Picture e.g. Instagram, Snapchat - (Which apps do you use on your devices?) * Country in which the respondent lives Crosstabulation</t>
  </si>
  <si>
    <t>Q5.7 Picture e.g. Instagram, Snapchat - (Which apps do you use on your devices?)</t>
  </si>
  <si>
    <t>Picture e.g. Instagram, Snapchat</t>
  </si>
  <si>
    <t>Q5.8 News e.g. BBC, Fox News - (Which apps do you use on your devices?) * Country in which the respondent lives Crosstabulation</t>
  </si>
  <si>
    <t>Q5.8 News e.g. BBC, Fox News - (Which apps do you use on your devices?)</t>
  </si>
  <si>
    <t>News e.g. BBC, Fox News</t>
  </si>
  <si>
    <t>Q5.9 Shopping e.g. eBay, Amazon - (Which apps do you use on your devices?) * Country in which the respondent lives Crosstabulation</t>
  </si>
  <si>
    <t>Q5.9 Shopping e.g. eBay, Amazon - (Which apps do you use on your devices?)</t>
  </si>
  <si>
    <t>Shopping e.g. eBay, Amazon</t>
  </si>
  <si>
    <t>Q5.10 Fitness - (Which apps do you use on your devices?) * Country in which the respondent lives Crosstabulation</t>
  </si>
  <si>
    <t>Q5.10 Fitness - (Which apps do you use on your devices?)</t>
  </si>
  <si>
    <t>Fitness</t>
  </si>
  <si>
    <t>Q5.11 Health-related - (Which apps do you use on your devices?) * Country in which the respondent lives Crosstabulation</t>
  </si>
  <si>
    <t>Q5.11 Health-related - (Which apps do you use on your devices?)</t>
  </si>
  <si>
    <t>Health-related</t>
  </si>
  <si>
    <t>Q5.98 Other - (Which apps do you use on your devices?) * Country in which the respondent lives Crosstabulation</t>
  </si>
  <si>
    <t>Q5.98 Other - (Which apps do you use on your devices?)</t>
  </si>
  <si>
    <t>Q5.99 None - (Which apps do you use on your devices?) * Country in which the respondent lives Crosstabulation</t>
  </si>
  <si>
    <t>Q5.99 None - (Which apps do you use on your devices?)</t>
  </si>
  <si>
    <t>None</t>
  </si>
  <si>
    <t>Q5_sum * Country in which the respondent lives Crosstabulation</t>
  </si>
  <si>
    <t>Q5_sum</t>
  </si>
  <si>
    <t>10,00</t>
  </si>
  <si>
    <t>11,00</t>
  </si>
  <si>
    <t>12,00</t>
  </si>
  <si>
    <t>Q6 What social networks are you a member of?</t>
  </si>
  <si>
    <t>Q6.1 Facebook - (What social networks are you a member of?) * Country in which the respondent lives Crosstabulation</t>
  </si>
  <si>
    <t>Q6.1 Facebook - (What social networks are you a member of?)</t>
  </si>
  <si>
    <t>Facebook</t>
  </si>
  <si>
    <t>Q6.2 LinkedIn - (What social networks are you a member of?) * Country in which the respondent lives Crosstabulation</t>
  </si>
  <si>
    <t>Q6.2 LinkedIn - (What social networks are you a member of?)</t>
  </si>
  <si>
    <t>LinkedIn</t>
  </si>
  <si>
    <t>Q6.3 Twitter - (What social networks are you a member of?) * Country in which the respondent lives Crosstabulation</t>
  </si>
  <si>
    <t>Q6.3 Twitter - (What social networks are you a member of?)</t>
  </si>
  <si>
    <t>Twitter</t>
  </si>
  <si>
    <t>Q6.4 Instagram - (What social networks are you a member of?) * Country in which the respondent lives Crosstabulation</t>
  </si>
  <si>
    <t>Q6.4 Instagram - (What social networks are you a member of?)</t>
  </si>
  <si>
    <t>Instagram</t>
  </si>
  <si>
    <t>Q6.5 Pinterest - (What social networks are you a member of?) * Country in which the respondent lives Crosstabulation</t>
  </si>
  <si>
    <t>Q6.5 Pinterest - (What social networks are you a member of?)</t>
  </si>
  <si>
    <t>Pinterest</t>
  </si>
  <si>
    <t>Q6.6 Flickr - (What social networks are you a member of?) * Country in which the respondent lives Crosstabulation</t>
  </si>
  <si>
    <t>Q6.6 Flickr - (What social networks are you a member of?)</t>
  </si>
  <si>
    <t>Flickr</t>
  </si>
  <si>
    <t>Q6.7 Google+ - (What social networks are you a member of?) * Country in which the respondent lives Crosstabulation</t>
  </si>
  <si>
    <t>Q6.7 Google+ - (What social networks are you a member of?)</t>
  </si>
  <si>
    <t>Google+</t>
  </si>
  <si>
    <t>Q6.98 Other - (What social networks are you a member of?) * Country in which the respondent lives Crosstabulation</t>
  </si>
  <si>
    <t>Q6.98 Other - (What social networks are you a member of?)</t>
  </si>
  <si>
    <t>Q6.99 None - (What social networks are you a member of?) * Country in which the respondent lives Crosstabulation</t>
  </si>
  <si>
    <t>Q6.99 None - (What social networks are you a member of?)</t>
  </si>
  <si>
    <t>Q6_sum * Country in which the respondent lives Crosstabulation</t>
  </si>
  <si>
    <t>Q6_sum</t>
  </si>
  <si>
    <t>Q7 Do you use any of the following communication services?</t>
  </si>
  <si>
    <t>Q7.8 Skype - (Do you use any of the following communication services?) * Country in which the respondent lives Crosstabulation</t>
  </si>
  <si>
    <t>Q7.8 Skype - (Do you use any of the following communication services?)</t>
  </si>
  <si>
    <t>Skype</t>
  </si>
  <si>
    <t>Q7.9 Facetime - (Do you use any of the following communication services?) * Country in which the respondent lives Crosstabulation</t>
  </si>
  <si>
    <t>Q7.9 Facetime - (Do you use any of the following communication services?)</t>
  </si>
  <si>
    <t>Facetime</t>
  </si>
  <si>
    <t>Q7.10 Vibr - (Do you use any of the following communication services?) * Country in which the respondent lives Crosstabulation</t>
  </si>
  <si>
    <t>Q7.10 Vibr - (Do you use any of the following communication services?)</t>
  </si>
  <si>
    <t>Vibr</t>
  </si>
  <si>
    <t>Q7.11 WhatsApp! - (Do you use any of the following communication services?) * Country in which the respondent lives Crosstabulation</t>
  </si>
  <si>
    <t>Q7.11 WhatsApp! - (Do you use any of the following communication services?)</t>
  </si>
  <si>
    <t>WhatsApp!</t>
  </si>
  <si>
    <t>Q7.12 Snapchat - (Do you use any of the following communication services?) * Country in which the respondent lives Crosstabulation</t>
  </si>
  <si>
    <t>Q7.12 Snapchat - (Do you use any of the following communication services?)</t>
  </si>
  <si>
    <t>Snapchat</t>
  </si>
  <si>
    <t>Q7.13 Google hangouts - (Do you use any of the following communication services?) * Country in which the respondent lives Crosstabulation</t>
  </si>
  <si>
    <t>Q7.13 Google hangouts - (Do you use any of the following communication services?)</t>
  </si>
  <si>
    <t>Google hangouts</t>
  </si>
  <si>
    <t>Q7.99 None - (Do you use any of the following communication services?) * Country in which the respondent lives Crosstabulation</t>
  </si>
  <si>
    <t>Q7.99 None - (Do you use any of the following communication services?)</t>
  </si>
  <si>
    <t>Q7_sum * Country in which the respondent lives Crosstabulation</t>
  </si>
  <si>
    <t>Q7_sum</t>
  </si>
  <si>
    <t>Q8 Which of these, if any, do you use on a daily basis?</t>
  </si>
  <si>
    <t>Q8_sum * Country in which the respondent lives Crosstabulation</t>
  </si>
  <si>
    <t>Q8_sum</t>
  </si>
  <si>
    <t>13,00</t>
  </si>
  <si>
    <t>Q8.1 Facebook - (Which of these, if any, do you use on a daily basis?) * Country in which the respondent lives Crosstabulation</t>
  </si>
  <si>
    <t>Q8.1 Facebook - (Which of these, if any, do you use on a daily basis?)</t>
  </si>
  <si>
    <t>Q8.2 LinkedIn - (Which of these, if any, do you use on a daily basis?) * Country in which the respondent lives Crosstabulation</t>
  </si>
  <si>
    <t>Q8.2 LinkedIn - (Which of these, if any, do you use on a daily basis?)</t>
  </si>
  <si>
    <t>Q8.3 Twitter - (Which of these, if any, do you use on a daily basis?) * Country in which the respondent lives Crosstabulation</t>
  </si>
  <si>
    <t>Q8.3 Twitter - (Which of these, if any, do you use on a daily basis?)</t>
  </si>
  <si>
    <t>Q8.4 Instagram - (Which of these, if any, do you use on a daily basis?) * Country in which the respondent lives Crosstabulation</t>
  </si>
  <si>
    <t>Q8.4 Instagram - (Which of these, if any, do you use on a daily basis?)</t>
  </si>
  <si>
    <t>Q8.5 Pinterest - (Which of these, if any, do you use on a daily basis?) * Country in which the respondent lives Crosstabulation</t>
  </si>
  <si>
    <t>Q8.5 Pinterest - (Which of these, if any, do you use on a daily basis?)</t>
  </si>
  <si>
    <t>Q8.6 Flickr - (Which of these, if any, do you use on a daily basis?) * Country in which the respondent lives Crosstabulation</t>
  </si>
  <si>
    <t>Q8.6 Flickr - (Which of these, if any, do you use on a daily basis?)</t>
  </si>
  <si>
    <t>Q8.7 Google+ - (Which of these, if any, do you use on a daily basis?) * Country in which the respondent lives Crosstabulation</t>
  </si>
  <si>
    <t>Q8.7 Google+ - (Which of these, if any, do you use on a daily basis?)</t>
  </si>
  <si>
    <t>Q8.8 Skype - (Which of these, if any, do you use on a daily basis?) * Country in which the respondent lives Crosstabulation</t>
  </si>
  <si>
    <t>Q8.8 Skype - (Which of these, if any, do you use on a daily basis?)</t>
  </si>
  <si>
    <t>Q8.9 Facetime - (Which of these, if any, do you use on a daily basis?) * Country in which the respondent lives Crosstabulation</t>
  </si>
  <si>
    <t>Q8.9 Facetime - (Which of these, if any, do you use on a daily basis?)</t>
  </si>
  <si>
    <t>Q8.10 Vibr - (Which of these, if any, do you use on a daily basis?) * Country in which the respondent lives Crosstabulation</t>
  </si>
  <si>
    <t>Q8.10 Vibr - (Which of these, if any, do you use on a daily basis?)</t>
  </si>
  <si>
    <t>Q8.11 WhatsApp! - (Which of these, if any, do you use on a daily basis?) * Country in which the respondent lives Crosstabulation</t>
  </si>
  <si>
    <t>Q8.11 WhatsApp! - (Which of these, if any, do you use on a daily basis?)</t>
  </si>
  <si>
    <t>Q8.12 Snapchat - (Which of these, if any, do you use on a daily basis?) * Country in which the respondent lives Crosstabulation</t>
  </si>
  <si>
    <t>Q8.12 Snapchat - (Which of these, if any, do you use on a daily basis?)</t>
  </si>
  <si>
    <t>Q8.13 Google hangouts - (Which of these, if any, do you use on a daily basis?) * Country in which the respondent lives Crosstabulation</t>
  </si>
  <si>
    <t>Q8.13 Google hangouts - (Which of these, if any, do you use on a daily basis?)</t>
  </si>
  <si>
    <t>Q8.98 f('Q6_98_other') - (Which of these, if any, do you use on a daily basis?) * Country in which the respondent lives Crosstabulation</t>
  </si>
  <si>
    <t>Q8.98 f('Q6_98_other') - (Which of these, if any, do you use on a daily basis?)</t>
  </si>
  <si>
    <t>f('Q6_98_other')</t>
  </si>
  <si>
    <t>Q8.99 None of the above - (Which of these, if any, do you use on a daily basis?) * Country in which the respondent lives Crosstabulation</t>
  </si>
  <si>
    <t>Q8.99 None of the above - (Which of these, if any, do you use on a daily basis?)</t>
  </si>
  <si>
    <t>None of the above</t>
  </si>
  <si>
    <t>Q9.1 Communicate with family and friends (How much do you agree with the following - 'Technology has improved my ability to...)</t>
  </si>
  <si>
    <t>Q9.1 Communicate with family and friends (How much do you agree with the following - 'Technology has improved my ability to...) * Country in which the respondent lives Crosstabulation</t>
  </si>
  <si>
    <t>Strongly disagree</t>
  </si>
  <si>
    <t>Somewhat disagree</t>
  </si>
  <si>
    <t>Neither agree nor disagree</t>
  </si>
  <si>
    <t>Somewhat agree</t>
  </si>
  <si>
    <t>Strongly agree</t>
  </si>
  <si>
    <t>N/A</t>
  </si>
  <si>
    <t>Q9.2 Entertain myself (How much do you agree with the following - 'Technology has improved my ability to...)</t>
  </si>
  <si>
    <t>Q9.2 Entertain myself (How much do you agree with the following - 'Technology has improved my ability to...) * Country in which the respondent lives Crosstabulation</t>
  </si>
  <si>
    <t>Q9.3 Keep myself fit and healthy (How much do you agree with the following - 'Technology has improved my ability to...)</t>
  </si>
  <si>
    <t>Q9.3 Keep myself fit and healthy (How much do you agree with the following - 'Technology has improved my ability to...) * Country in which the respondent lives Crosstabulation</t>
  </si>
  <si>
    <t>Q9.4 Shop (How much do you agree with the following - 'Technology has improved my ability to...) * Country in which the respondent lives Crosstabulation</t>
  </si>
  <si>
    <t>Q9.4 Shop (How much do you agree with the following - 'Technology has improved my ability to...)</t>
  </si>
  <si>
    <t>Q9.5 Bank (How much do you agree with the following - 'Technology has improved my ability to...)</t>
  </si>
  <si>
    <t>Q9.5 Bank (How much do you agree with the following - 'Technology has improved my ability to...) * Country in which the respondent lives Crosstabulation</t>
  </si>
  <si>
    <t>Q9.6 Date (How much do you agree with the following - 'Technology has improved my ability to...)</t>
  </si>
  <si>
    <t>Q9.6 Date (How much do you agree with the following - 'Technology has improved my ability to...) * Country in which the respondent lives Crosstabulation</t>
  </si>
  <si>
    <t>Q9.7 Find information (How much do you agree with the following - 'Technology has improved my ability to...)</t>
  </si>
  <si>
    <t>Q9.7 Find information (How much do you agree with the following - 'Technology has improved my ability to...) * Country in which the respondent lives Crosstabulation</t>
  </si>
  <si>
    <t>Q9.8 Arrange travel (How much do you agree with the following - 'Technology has improved my ability to...)</t>
  </si>
  <si>
    <t>Q9.8 Arrange travel (How much do you agree with the following - 'Technology has improved my ability to...) * Country in which the respondent lives Crosstabulation</t>
  </si>
  <si>
    <t>Q9.9 Share my life with others e.g. through photos, videos etc. (How much do you agree with the following - 'Technology has improved my ability to...)</t>
  </si>
  <si>
    <t>Q9.9 Share my life with others e.g. through photos, videos etc. (How much do you agree with the following - 'Technology has improved my ability to...) * Country in which the respondent lives Crosstabulation</t>
  </si>
  <si>
    <t>Q10.1 Children - (Where do you get information about how to use the latest devices, online services and apps?) * Country in which the respondent lives Crosstabulation</t>
  </si>
  <si>
    <t>Q10.1 Children - (Where do you get information about how to use the latest devices, online services and apps?)</t>
  </si>
  <si>
    <t>Children</t>
  </si>
  <si>
    <t>Q10.2 Grandchildren - (Where do you get information about how to use the latest devices, online services and apps?) * Country in which the respondent lives Crosstabulation</t>
  </si>
  <si>
    <t>Q10.2 Grandchildren - (Where do you get information about how to use the latest devices, online services and apps?)</t>
  </si>
  <si>
    <t>Grandchildren</t>
  </si>
  <si>
    <t>Q10.3 Parents - (Where do you get information about how to use the latest devices, online services and apps?) * Country in which the respondent lives Crosstabulation</t>
  </si>
  <si>
    <t>Q10.3 Parents - (Where do you get information about how to use the latest devices, online services and apps?)</t>
  </si>
  <si>
    <t>Parents</t>
  </si>
  <si>
    <t>Q10.4 Siblings - (Where do you get information about how to use the latest devices, online services and apps?) * Country in which the respondent lives Crosstabulation</t>
  </si>
  <si>
    <t>Q10.4 Siblings - (Where do you get information about how to use the latest devices, online services and apps?)</t>
  </si>
  <si>
    <t>Siblings</t>
  </si>
  <si>
    <t>Q10.5 Friends - (Where do you get information about how to use the latest devices, online services and apps?) * Country in which the respondent lives Crosstabulation</t>
  </si>
  <si>
    <t>Q10.5 Friends - (Where do you get information about how to use the latest devices, online services and apps?)</t>
  </si>
  <si>
    <t>Friends</t>
  </si>
  <si>
    <t>Q10.6 Colleagues - (Where do you get information about how to use the latest devices, online services and apps?) * Country in which the respondent lives Crosstabulation</t>
  </si>
  <si>
    <t>Q10.6 Colleagues - (Where do you get information about how to use the latest devices, online services and apps?)</t>
  </si>
  <si>
    <t>Colleagues</t>
  </si>
  <si>
    <t>Q10.7 Companies you buy the tech from - (Where do you get information about how to use the latest devices, online services and apps?) * Country in which the respondent lives Crosstabulation</t>
  </si>
  <si>
    <t>Q10.7 Companies you buy the tech from - (Where do you get information about how to use the latest devices, online services and apps?)</t>
  </si>
  <si>
    <t>Companies you buy the tech from</t>
  </si>
  <si>
    <t>Q10.8 Internet forums - (Where do you get information about how to use the latest devices, online services and apps?) * Country in which the respondent lives Crosstabulation</t>
  </si>
  <si>
    <t>Q10.8 Internet forums - (Where do you get information about how to use the latest devices, online services and apps?)</t>
  </si>
  <si>
    <t>Internet forums</t>
  </si>
  <si>
    <t>Q10.9 Instruction manuals - (Where do you get information about how to use the latest devices, online services and apps?) * Country in which the respondent lives Crosstabulation</t>
  </si>
  <si>
    <t>Q10.9 Instruction manuals - (Where do you get information about how to use the latest devices, online services and apps?)</t>
  </si>
  <si>
    <t>Instruction manuals</t>
  </si>
  <si>
    <t>Q10.10 Other support services - (Where do you get information about how to use the latest devices, online services and apps?) * Country in which the respondent lives Crosstabulation</t>
  </si>
  <si>
    <t>Q10.10 Other support services - (Where do you get information about how to use the latest devices, online services and apps?)</t>
  </si>
  <si>
    <t>Other support services</t>
  </si>
  <si>
    <t>Q10.11 Media - magazines, newspapers, websites - (Where do you get information about how to use the latest devices, online services and apps?) * Country in which the respondent lives Crosstabulation</t>
  </si>
  <si>
    <t>Q10.11 Media - magazines, newspapers, websites - (Where do you get information about how to use the latest devices, online services and apps?)</t>
  </si>
  <si>
    <t>Media - magazines, newspapers, websites</t>
  </si>
  <si>
    <t>Q10.12 I don't look for this information - (Where do you get information about how to use the latest devices, online services and apps?) * Country in which the respondent lives Crosstabulation</t>
  </si>
  <si>
    <t>Q10.12 I don't look for this information - (Where do you get information about how to use the latest devices, online services and apps?)</t>
  </si>
  <si>
    <t>I don't look for this information</t>
  </si>
  <si>
    <t>Q10.98 Other - (Where do you get information about how to use the latest devices, online services and apps?) * Country in which the respondent lives Crosstabulation</t>
  </si>
  <si>
    <t>Q10.98 Other - (Where do you get information about how to use the latest devices, online services and apps?)</t>
  </si>
  <si>
    <t>Q10_sum * Country in which the respondent lives Crosstabulation</t>
  </si>
  <si>
    <t>Q10_sum</t>
  </si>
  <si>
    <t>Q10 Where do you get information about how to use the latest devices, online services and apps?</t>
  </si>
  <si>
    <t>fQ11.1  (How easy do you find it to keep up with/use the latest tech?)</t>
  </si>
  <si>
    <t>fQ11.1  (How easy do you find it to keep up with/use the latest tech?) * Country in which the respondent lives Crosstabulation</t>
  </si>
  <si>
    <t>Impossible</t>
  </si>
  <si>
    <t>Very difficult</t>
  </si>
  <si>
    <t>Somewhat difficult</t>
  </si>
  <si>
    <t>Neither easy nor difficult</t>
  </si>
  <si>
    <t>Somewhat easy</t>
  </si>
  <si>
    <t>Very easy</t>
  </si>
  <si>
    <t>Q12 Technology makes me feel:</t>
  </si>
  <si>
    <t>Q12.1 Happy - (Technology makes me feel:) * Country in which the respondent lives Crosstabulation</t>
  </si>
  <si>
    <t>Q12.1 Happy - (Technology makes me feel:)</t>
  </si>
  <si>
    <t>Happy</t>
  </si>
  <si>
    <t>Q12.2 Sad - (Technology makes me feel:) * Country in which the respondent lives Crosstabulation</t>
  </si>
  <si>
    <t>Q12.2 Sad - (Technology makes me feel:)</t>
  </si>
  <si>
    <t>Sad</t>
  </si>
  <si>
    <t>Q12.3 Safe - (Technology makes me feel:) * Country in which the respondent lives Crosstabulation</t>
  </si>
  <si>
    <t>Q12.3 Safe - (Technology makes me feel:)</t>
  </si>
  <si>
    <t>Safe</t>
  </si>
  <si>
    <t>Q12.4 Vulnerable - (Technology makes me feel:) * Country in which the respondent lives Crosstabulation</t>
  </si>
  <si>
    <t>Q12.4 Vulnerable - (Technology makes me feel:)</t>
  </si>
  <si>
    <t>Vulnerable</t>
  </si>
  <si>
    <t>Q12.5 In touch - (Technology makes me feel:) * Country in which the respondent lives Crosstabulation</t>
  </si>
  <si>
    <t>Q12.5 In touch - (Technology makes me feel:)</t>
  </si>
  <si>
    <t>In touch</t>
  </si>
  <si>
    <t>Q12.6 Distanced - (Technology makes me feel:) * Country in which the respondent lives Crosstabulation</t>
  </si>
  <si>
    <t>Q12.6 Distanced - (Technology makes me feel:)</t>
  </si>
  <si>
    <t>Distanced</t>
  </si>
  <si>
    <t>Q12.7 Younger - (Technology makes me feel:) * Country in which the respondent lives Crosstabulation</t>
  </si>
  <si>
    <t>Q12.7 Younger - (Technology makes me feel:)</t>
  </si>
  <si>
    <t>Younger</t>
  </si>
  <si>
    <t>Q12.8 Older - (Technology makes me feel:) * Country in which the respondent lives Crosstabulation</t>
  </si>
  <si>
    <t>Q12.8 Older - (Technology makes me feel:)</t>
  </si>
  <si>
    <t>Older</t>
  </si>
  <si>
    <t>Q12.9 Confused - (Technology makes me feel:) * Country in which the respondent lives Crosstabulation</t>
  </si>
  <si>
    <t>Q12.9 Confused - (Technology makes me feel:)</t>
  </si>
  <si>
    <t>Confused</t>
  </si>
  <si>
    <t>Q12.10 Knowledgeable - (Technology makes me feel:) * Country in which the respondent lives Crosstabulation</t>
  </si>
  <si>
    <t>Q12.10 Knowledgeable - (Technology makes me feel:)</t>
  </si>
  <si>
    <t>Knowledgeable</t>
  </si>
  <si>
    <t>Q12.11 Annoyed - (Technology makes me feel:) * Country in which the respondent lives Crosstabulation</t>
  </si>
  <si>
    <t>Q12.11 Annoyed - (Technology makes me feel:)</t>
  </si>
  <si>
    <t>Annoyed</t>
  </si>
  <si>
    <t>Q12.12 Worried - (Technology makes me feel:) * Country in which the respondent lives Crosstabulation</t>
  </si>
  <si>
    <t>Q12.12 Worried - (Technology makes me feel:)</t>
  </si>
  <si>
    <t>Worried</t>
  </si>
  <si>
    <t>Q12.98 Other - (Technology makes me feel:) * Country in which the respondent lives Crosstabulation</t>
  </si>
  <si>
    <t>Q12.98 Other - (Technology makes me feel:)</t>
  </si>
  <si>
    <t>Q13.1 It being difficult to keep personal information private - (What do you worry about when it comes to being online?) * Country in which the respondent lives Crosstabulation</t>
  </si>
  <si>
    <t>Q13.1 It being difficult to keep personal information private - (What do you worry about when it comes to being online?)</t>
  </si>
  <si>
    <t>It being difficult to keep personal information private</t>
  </si>
  <si>
    <t>Q13.2 Not being able to sort out problems with my devices - (What do you worry about when it comes to being online?) * Country in which the respondent lives Crosstabulation</t>
  </si>
  <si>
    <t>Q13.2 Not being able to sort out problems with my devices - (What do you worry about when it comes to being online?)</t>
  </si>
  <si>
    <t>Not being able to sort out problems with my devices</t>
  </si>
  <si>
    <t>Q13.3 The security of my data and files - (What do you worry about when it comes to being online?) * Country in which the respondent lives Crosstabulation</t>
  </si>
  <si>
    <t>Q13.3 The security of my data and files - (What do you worry about when it comes to being online?)</t>
  </si>
  <si>
    <t>The security of my data and files</t>
  </si>
  <si>
    <t>Q13.4 Remembering my passwords - (What do you worry about when it comes to being online?) * Country in which the respondent lives Crosstabulation</t>
  </si>
  <si>
    <t>Q13.4 Remembering my passwords - (What do you worry about when it comes to being online?)</t>
  </si>
  <si>
    <t>Remembering my passwords</t>
  </si>
  <si>
    <t>Q13.5 Losing personal interaction with people - (What do you worry about when it comes to being online?) * Country in which the respondent lives Crosstabulation</t>
  </si>
  <si>
    <t>Q13.5 Losing personal interaction with people - (What do you worry about when it comes to being online?)</t>
  </si>
  <si>
    <t>Losing personal interaction with people</t>
  </si>
  <si>
    <t>Q13.6 Doing something wrong and embarrassing myself - (What do you worry about when it comes to being online?) * Country in which the respondent lives Crosstabulation</t>
  </si>
  <si>
    <t>Q13.6 Doing something wrong and embarrassing myself - (What do you worry about when it comes to being online?)</t>
  </si>
  <si>
    <t>Doing something wrong and embarrassing myself</t>
  </si>
  <si>
    <t>Q13.7 That I will get left behind by others who understand technology more than me - (What do you worry about when it comes to being online?) * Country in which the respondent lives Crosstabulation</t>
  </si>
  <si>
    <t>Q13.7 That I will get left behind by others who understand technology more than me - (What do you worry about when it comes to being online?)</t>
  </si>
  <si>
    <t>That I will get left behind by others who understand technology more than me</t>
  </si>
  <si>
    <t>Q13.8 I don't worry about anything - (What do you worry about when it comes to being online?) * Country in which the respondent lives Crosstabulation</t>
  </si>
  <si>
    <t>Q13.8 I don't worry about anything - (What do you worry about when it comes to being online?)</t>
  </si>
  <si>
    <t>I don't worry about anything</t>
  </si>
  <si>
    <t>Q13.98 Other - (What do you worry about when it comes to being online?) * Country in which the respondent lives Crosstabulation</t>
  </si>
  <si>
    <t>Q13.98 Other - (What do you worry about when it comes to being online?)</t>
  </si>
  <si>
    <t>Q13 What do you worry about when it comes to being online?</t>
  </si>
  <si>
    <t>Q14 Do these worries cause you to spend less time online?</t>
  </si>
  <si>
    <t>Q14 Do these worries cause you to spend less time online? * Country in which the respondent lives Crosstabulation</t>
  </si>
  <si>
    <t>Yes</t>
  </si>
  <si>
    <t>No</t>
  </si>
  <si>
    <t>Q15x1 Security Thinking of the following online activities, do you have any concerns about privacy or security on you smartphone or device?</t>
  </si>
  <si>
    <t>Q15x1.1 Banking - (Security Thinking of the following online activities, do you have any concerns about privacy or security on you smartphone or device?) - (Thinking of the following online activities, do you have any concerns about privacy or security on  * Country in which the respondent lives Crosstabulation</t>
  </si>
  <si>
    <t>Q15x1.1 Banking - (Security Thinking of the following online activities, do you have any concerns about privacy or security on you smartphone or device?) - (Thinking of the following online activities, do you have any concerns about privacy or security on</t>
  </si>
  <si>
    <t>Banking</t>
  </si>
  <si>
    <t>Q15x1.2 Playing games - (Security Thinking of the following online activities, do you have any concerns about privacy or security on you smartphone or device?) - (Thinking of the following online activities, do you have any concerns about privacy or securi * Country in which the respondent lives Crosstabulation</t>
  </si>
  <si>
    <t>Q15x1.2 Playing games - (Security Thinking of the following online activities, do you have any concerns about privacy or security on you smartphone or device?) - (Thinking of the following online activities, do you have any concerns about privacy or securi</t>
  </si>
  <si>
    <t>Playing games</t>
  </si>
  <si>
    <t>Q15x1.3 Shopping - (Security Thinking of the following online activities, do you have any concerns about privacy or security on you smartphone or device?) - (Thinking of the following online activities, do you have any concerns about privacy or security on * Country in which the respondent lives Crosstabulation</t>
  </si>
  <si>
    <t>Q15x1.3 Shopping - (Security Thinking of the following online activities, do you have any concerns about privacy or security on you smartphone or device?) - (Thinking of the following online activities, do you have any concerns about privacy or security on</t>
  </si>
  <si>
    <t>Shopping</t>
  </si>
  <si>
    <t>Q15x1.4 Dating - (Security Thinking of the following online activities, do you have any concerns about privacy or security on you smartphone or device?) - (Thinking of the following online activities, do you have any concerns about privacy or security on y * Country in which the respondent lives Crosstabulation</t>
  </si>
  <si>
    <t>Q15x1.4 Dating - (Security Thinking of the following online activities, do you have any concerns about privacy or security on you smartphone or device?) - (Thinking of the following online activities, do you have any concerns about privacy or security on y</t>
  </si>
  <si>
    <t>Q15x1.5 Joining social networks - (Security Thinking of the following online activities, do you have any concerns about privacy or security on you smartphone or device?) - (Thinking of the following online activities, do you have any concerns about privacy * Country in which the respondent lives Crosstabulation</t>
  </si>
  <si>
    <t>Q15x1.5 Joining social networks - (Security Thinking of the following online activities, do you have any concerns about privacy or security on you smartphone or device?) - (Thinking of the following online activities, do you have any concerns about privacy</t>
  </si>
  <si>
    <t>Joining social networks</t>
  </si>
  <si>
    <t>Q15x1.6 Sharing personal information on social networks - (Security Thinking of the following online activities, do you have any concerns about privacy or security on you smartphone or device?) - (Thinking of the following online activities, do you have an * Country in which the respondent lives Crosstabulation</t>
  </si>
  <si>
    <t>Q15x1.6 Sharing personal information on social networks - (Security Thinking of the following online activities, do you have any concerns about privacy or security on you smartphone or device?) - (Thinking of the following online activities, do you have an</t>
  </si>
  <si>
    <t>Sharing personal information on social networks</t>
  </si>
  <si>
    <t>Q15x1.7 Sending emails - (Security Thinking of the following online activities, do you have any concerns about privacy or security on you smartphone or device?) - (Thinking of the following online activities, do you have any concerns about privacy or secur * Country in which the respondent lives Crosstabulation</t>
  </si>
  <si>
    <t>Q15x1.7 Sending emails - (Security Thinking of the following online activities, do you have any concerns about privacy or security on you smartphone or device?) - (Thinking of the following online activities, do you have any concerns about privacy or secur</t>
  </si>
  <si>
    <t>Sending emails</t>
  </si>
  <si>
    <t>Q15x1.8 Booking travel - (Security Thinking of the following online activities, do you have any concerns about privacy or security on you smartphone or device?) - (Thinking of the following online activities, do you have any concerns about privacy or secur * Country in which the respondent lives Crosstabulation</t>
  </si>
  <si>
    <t>Q15x1.8 Booking travel - (Security Thinking of the following online activities, do you have any concerns about privacy or security on you smartphone or device?) - (Thinking of the following online activities, do you have any concerns about privacy or secur</t>
  </si>
  <si>
    <t>Booking travel</t>
  </si>
  <si>
    <t>Q15x1.98 Other - (Security Thinking of the following online activities, do you have any concerns about privacy or security on you smartphone or device?) - (Thinking of the following online activities, do you have any concerns about privacy or security on y * Country in which the respondent lives Crosstabulation</t>
  </si>
  <si>
    <t>Q15x1.98 Other - (Security Thinking of the following online activities, do you have any concerns about privacy or security on you smartphone or device?) - (Thinking of the following online activities, do you have any concerns about privacy or security on y</t>
  </si>
  <si>
    <t>Q15x1_sum * Country in which the respondent lives Crosstabulation</t>
  </si>
  <si>
    <t>Q15x1_sum</t>
  </si>
  <si>
    <t>,00</t>
  </si>
  <si>
    <t>Q15x2 Privacy Thinking of the following online activities, do you have any concerns about privacy or security on you smartphone or device?</t>
  </si>
  <si>
    <t>Q15x2.1 Banking - (Privacy Thinking of the following online activities, do you have any concerns about privacy or security on you smartphone or device?) - (Thinking of the following online activities, do you have any concerns about privacy or security on y * Country in which the respondent lives Crosstabulation</t>
  </si>
  <si>
    <t>Q15x2.1 Banking - (Privacy Thinking of the following online activities, do you have any concerns about privacy or security on you smartphone or device?) - (Thinking of the following online activities, do you have any concerns about privacy or security on y</t>
  </si>
  <si>
    <t>Q15x2.2 Playing games - (Privacy Thinking of the following online activities, do you have any concerns about privacy or security on you smartphone or device?) - (Thinking of the following online activities, do you have any concerns about privacy or securit * Country in which the respondent lives Crosstabulation</t>
  </si>
  <si>
    <t>Q15x2.2 Playing games - (Privacy Thinking of the following online activities, do you have any concerns about privacy or security on you smartphone or device?) - (Thinking of the following online activities, do you have any concerns about privacy or securit</t>
  </si>
  <si>
    <t>Q15x2.3 Shopping - (Privacy Thinking of the following online activities, do you have any concerns about privacy or security on you smartphone or device?) - (Thinking of the following online activities, do you have any concerns about privacy or security on  * Country in which the respondent lives Crosstabulation</t>
  </si>
  <si>
    <t>Q15x2.3 Shopping - (Privacy Thinking of the following online activities, do you have any concerns about privacy or security on you smartphone or device?) - (Thinking of the following online activities, do you have any concerns about privacy or security on</t>
  </si>
  <si>
    <t>Q15x2.4 Dating - (Privacy Thinking of the following online activities, do you have any concerns about privacy or security on you smartphone or device?) - (Thinking of the following online activities, do you have any concerns about privacy or security on yo * Country in which the respondent lives Crosstabulation</t>
  </si>
  <si>
    <t>Q15x2.4 Dating - (Privacy Thinking of the following online activities, do you have any concerns about privacy or security on you smartphone or device?) - (Thinking of the following online activities, do you have any concerns about privacy or security on yo</t>
  </si>
  <si>
    <t>Q15x2.5 Joining social networks - (Privacy Thinking of the following online activities, do you have any concerns about privacy or security on you smartphone or device?) - (Thinking of the following online activities, do you have any concerns about privacy  * Country in which the respondent lives Crosstabulation</t>
  </si>
  <si>
    <t>Q15x2.5 Joining social networks - (Privacy Thinking of the following online activities, do you have any concerns about privacy or security on you smartphone or device?) - (Thinking of the following online activities, do you have any concerns about privacy</t>
  </si>
  <si>
    <t>Q15x2.6 Sharing personal information on social networks - (Privacy Thinking of the following online activities, do you have any concerns about privacy or security on you smartphone or device?) - (Thinking of the following online activities, do you have any * Country in which the respondent lives Crosstabulation</t>
  </si>
  <si>
    <t>Q15x2.6 Sharing personal information on social networks - (Privacy Thinking of the following online activities, do you have any concerns about privacy or security on you smartphone or device?) - (Thinking of the following online activities, do you have any</t>
  </si>
  <si>
    <t>Q15x2.7 Sending emails - (Privacy Thinking of the following online activities, do you have any concerns about privacy or security on you smartphone or device?) - (Thinking of the following online activities, do you have any concerns about privacy or securi * Country in which the respondent lives Crosstabulation</t>
  </si>
  <si>
    <t>Q15x2.7 Sending emails - (Privacy Thinking of the following online activities, do you have any concerns about privacy or security on you smartphone or device?) - (Thinking of the following online activities, do you have any concerns about privacy or securi</t>
  </si>
  <si>
    <t>Q15x2.8 Booking travel - (Privacy Thinking of the following online activities, do you have any concerns about privacy or security on you smartphone or device?) - (Thinking of the following online activities, do you have any concerns about privacy or securi * Country in which the respondent lives Crosstabulation</t>
  </si>
  <si>
    <t>Q15x2.8 Booking travel - (Privacy Thinking of the following online activities, do you have any concerns about privacy or security on you smartphone or device?) - (Thinking of the following online activities, do you have any concerns about privacy or securi</t>
  </si>
  <si>
    <t>Q15x2.98 Other - (Privacy Thinking of the following online activities, do you have any concerns about privacy or security on you smartphone or device?) - (Thinking of the following online activities, do you have any concerns about privacy or security on yo * Country in which the respondent lives Crosstabulation</t>
  </si>
  <si>
    <t>Q15x2.98 Other - (Privacy Thinking of the following online activities, do you have any concerns about privacy or security on you smartphone or device?) - (Thinking of the following online activities, do you have any concerns about privacy or security on yo</t>
  </si>
  <si>
    <t>Q15x2_sum * Country in which the respondent lives Crosstabulation</t>
  </si>
  <si>
    <t>Q15x2_sum</t>
  </si>
  <si>
    <t>Q15x3.1 Banking - (I am not concerned Thinking of the following online activities, do you have any concerns about privacy or security on you smartphone or device?) - (Thinking of the following online activities, do you have any concerns about privacy or se * Country in which the respondent lives Crosstabulation</t>
  </si>
  <si>
    <t>Q15x3.1 Banking - (I am not concerned Thinking of the following online activities, do you have any concerns about privacy or security on you smartphone or device?) - (Thinking of the following online activities, do you have any concerns about privacy or se</t>
  </si>
  <si>
    <t>Q15x3.2 Playing games - (I am not concerned Thinking of the following online activities, do you have any concerns about privacy or security on you smartphone or device?) - (Thinking of the following online activities, do you have any concerns about privacy * Country in which the respondent lives Crosstabulation</t>
  </si>
  <si>
    <t>Q15x3.2 Playing games - (I am not concerned Thinking of the following online activities, do you have any concerns about privacy or security on you smartphone or device?) - (Thinking of the following online activities, do you have any concerns about privacy</t>
  </si>
  <si>
    <t>Q15x3.3 Shopping - (I am not concerned Thinking of the following online activities, do you have any concerns about privacy or security on you smartphone or device?) - (Thinking of the following online activities, do you have any concerns about privacy or s * Country in which the respondent lives Crosstabulation</t>
  </si>
  <si>
    <t>Q15x3.3 Shopping - (I am not concerned Thinking of the following online activities, do you have any concerns about privacy or security on you smartphone or device?) - (Thinking of the following online activities, do you have any concerns about privacy or s</t>
  </si>
  <si>
    <t>Q15x3.4 Dating - (I am not concerned Thinking of the following online activities, do you have any concerns about privacy or security on you smartphone or device?) - (Thinking of the following online activities, do you have any concerns about privacy or sec * Country in which the respondent lives Crosstabulation</t>
  </si>
  <si>
    <t>Q15x3.4 Dating - (I am not concerned Thinking of the following online activities, do you have any concerns about privacy or security on you smartphone or device?) - (Thinking of the following online activities, do you have any concerns about privacy or sec</t>
  </si>
  <si>
    <t>Q15x3.5 Joining social networks - (I am not concerned Thinking of the following online activities, do you have any concerns about privacy or security on you smartphone or device?) - (Thinking of the following online activities, do you have any concerns abo * Country in which the respondent lives Crosstabulation</t>
  </si>
  <si>
    <t>Q15x3.5 Joining social networks - (I am not concerned Thinking of the following online activities, do you have any concerns about privacy or security on you smartphone or device?) - (Thinking of the following online activities, do you have any concerns abo</t>
  </si>
  <si>
    <t>Q15x3.6 Sharing personal information on social networks - (I am not concerned Thinking of the following online activities, do you have any concerns about privacy or security on you smartphone or device?) - (Thinking of the following online activities, do y * Country in which the respondent lives Crosstabulation</t>
  </si>
  <si>
    <t>Q15x3.6 Sharing personal information on social networks - (I am not concerned Thinking of the following online activities, do you have any concerns about privacy or security on you smartphone or device?) - (Thinking of the following online activities, do y</t>
  </si>
  <si>
    <t>Q15x3.7 Sending emails - (I am not concerned Thinking of the following online activities, do you have any concerns about privacy or security on you smartphone or device?) - (Thinking of the following online activities, do you have any concerns about privac * Country in which the respondent lives Crosstabulation</t>
  </si>
  <si>
    <t>Q15x3.7 Sending emails - (I am not concerned Thinking of the following online activities, do you have any concerns about privacy or security on you smartphone or device?) - (Thinking of the following online activities, do you have any concerns about privac</t>
  </si>
  <si>
    <t>Q15x3.8 Booking travel - (I am not concerned Thinking of the following online activities, do you have any concerns about privacy or security on you smartphone or device?) - (Thinking of the following online activities, do you have any concerns about privac * Country in which the respondent lives Crosstabulation</t>
  </si>
  <si>
    <t>Q15x3.8 Booking travel - (I am not concerned Thinking of the following online activities, do you have any concerns about privacy or security on you smartphone or device?) - (Thinking of the following online activities, do you have any concerns about privac</t>
  </si>
  <si>
    <t>Q15x3.98 Other - (I am not concerned Thinking of the following online activities, do you have any concerns about privacy or security on you smartphone or device?) - (Thinking of the following online activities, do you have any concerns about privacy or sec * Country in which the respondent lives Crosstabulation</t>
  </si>
  <si>
    <t>Q15x3.98 Other - (I am not concerned Thinking of the following online activities, do you have any concerns about privacy or security on you smartphone or device?) - (Thinking of the following online activities, do you have any concerns about privacy or sec</t>
  </si>
  <si>
    <t>Q15x3_sum * Country in which the respondent lives Crosstabulation</t>
  </si>
  <si>
    <t>Q15x3_sum</t>
  </si>
  <si>
    <t>Q15x3 I am not concerned Thinking of the following online activities, do you have any concerns about privacy or security on you smartphone or device?</t>
  </si>
  <si>
    <t>Q15b.1 Banking (Do these concerns stop you from doing the following activities?)</t>
  </si>
  <si>
    <t>Q15b.1 Banking (Do these concerns stop you from doing the following activities?) * Country in which the respondent lives Crosstabulation</t>
  </si>
  <si>
    <t>Yes, concerns stop me</t>
  </si>
  <si>
    <t>No, concerns do not stop me</t>
  </si>
  <si>
    <t>Q15b.2 Playing games (Do these concerns stop you from doing the following activities?)</t>
  </si>
  <si>
    <t>Q15b.2 Playing games (Do these concerns stop you from doing the following activities?) * Country in which the respondent lives Crosstabulation</t>
  </si>
  <si>
    <t>Q15b.3 Shopping (Do these concerns stop you from doing the following activities?) * Country in which the respondent lives Crosstabulation</t>
  </si>
  <si>
    <t>Q15b.3 Shopping (Do these concerns stop you from doing the following activities?)</t>
  </si>
  <si>
    <t>Q15b.4 Dating (Do these concerns stop you from doing the following activities?)</t>
  </si>
  <si>
    <t>Q15b.4 Dating (Do these concerns stop you from doing the following activities?) * Country in which the respondent lives Crosstabulation</t>
  </si>
  <si>
    <t>Q15b.5 Joining social networks (Do these concerns stop you from doing the following activities?)</t>
  </si>
  <si>
    <t>Q15b.5 Joining social networks (Do these concerns stop you from doing the following activities?) * Country in which the respondent lives Crosstabulation</t>
  </si>
  <si>
    <t>Q15b.6 Sharing personal information on social networks (Do these concerns stop you from doing the following activities?)</t>
  </si>
  <si>
    <t>Q15b.6 Sharing personal information on social networks (Do these concerns stop you from doing the following activities?) * Country in which the respondent lives Crosstabulation</t>
  </si>
  <si>
    <t>Q15b.7 Sending emails (Do these concerns stop you from doing the following activities?)</t>
  </si>
  <si>
    <t>Q15b.7 Sending emails (Do these concerns stop you from doing the following activities?) * Country in which the respondent lives Crosstabulation</t>
  </si>
  <si>
    <t>Q15b.8 Booking travel (Do these concerns stop you from doing the following activities?)</t>
  </si>
  <si>
    <t>Q15b.8 Booking travel (Do these concerns stop you from doing the following activities?) * Country in which the respondent lives Crosstabulation</t>
  </si>
  <si>
    <t>Q15b.98 Other (Do these concerns stop you from doing the following activities?)</t>
  </si>
  <si>
    <t>Q15b.98 f('Q15_98_other') (Do these concerns stop you from doing the following activities?) * Country in which the respondent lives Crosstabulation</t>
  </si>
  <si>
    <t>Q15b.98 f('Q15_98_other') (Do these concerns stop you from doing the following activities?)</t>
  </si>
  <si>
    <t>Q16 How would you describe yourself as a user of technology?</t>
  </si>
  <si>
    <t>Q16 How would you describe yourself as a user of technology? * Country in which the respondent lives Crosstabulation</t>
  </si>
  <si>
    <t>Novice</t>
  </si>
  <si>
    <t>Average</t>
  </si>
  <si>
    <t>Expert</t>
  </si>
  <si>
    <t>Q17.1 (How important is technology to your everyday life? (1-5 scale -1 being not at all, 5 being critical))</t>
  </si>
  <si>
    <t>fQ17.1  (How important is technology to your everyday life? (1-5 scale -1 being not at all, 5 being critical)) * Country in which the respondent lives Crosstabulation</t>
  </si>
  <si>
    <t>fQ17.1  (How important is technology to your everyday life? (1-5 scale -1 being not at all, 5 being critical))</t>
  </si>
  <si>
    <t>Not at all</t>
  </si>
  <si>
    <t>2</t>
  </si>
  <si>
    <t>3</t>
  </si>
  <si>
    <t>4</t>
  </si>
  <si>
    <t>Critical</t>
  </si>
  <si>
    <t>Q18 Which generation group do you think knows the most about tech?</t>
  </si>
  <si>
    <t>Q18 Which generation group do you think knows the most about tech? * Country in which the respondent lives Crosstabulation</t>
  </si>
  <si>
    <t>Your children's generation</t>
  </si>
  <si>
    <t>Your grandchildren's generation</t>
  </si>
  <si>
    <t>Your generation</t>
  </si>
  <si>
    <t>Q19 Do you feel that tech companies patronise older customers? * Country in which the respondent lives Crosstabulation</t>
  </si>
  <si>
    <t>Q19 Do you feel that tech companies patronise older customers?</t>
  </si>
  <si>
    <t>Q20 Why?</t>
  </si>
  <si>
    <t>Q20.1 Too much focus on your age group being tech illiterate/or having to making tech easy to use - (Why?) * Country in which the respondent lives Crosstabulation</t>
  </si>
  <si>
    <t>Q20.1 Too much focus on your age group being tech illiterate/or having to making tech easy to use - (Why?)</t>
  </si>
  <si>
    <t>Too much focus on your age group being tech illiterate/or having to making tech easy to use</t>
  </si>
  <si>
    <t>Q20.2 Everyone over a certain age is treated without distinction - (Why?) * Country in which the respondent lives Crosstabulation</t>
  </si>
  <si>
    <t>Q20.2 Everyone over a certain age is treated without distinction - (Why?)</t>
  </si>
  <si>
    <t>Everyone over a certain age is treated without distinction</t>
  </si>
  <si>
    <t>Q20.3 Not very cool look and feel to devices designed for your age group - (Why?) * Country in which the respondent lives Crosstabulation</t>
  </si>
  <si>
    <t>Q20.3 Not very cool look and feel to devices designed for your age group - (Why?)</t>
  </si>
  <si>
    <t>Not very cool look and feel to devices designed for your age group</t>
  </si>
  <si>
    <t>Q20.4 Talk down to you when you want help - (Why?) * Country in which the respondent lives Crosstabulation</t>
  </si>
  <si>
    <t>Q20.4 Talk down to you when you want help - (Why?)</t>
  </si>
  <si>
    <t>Talk down to you when you want help</t>
  </si>
  <si>
    <t>Q20.5 Don't feel like an important customer - (Why?) * Country in which the respondent lives Crosstabulation</t>
  </si>
  <si>
    <t>Q20.5 Don't feel like an important customer - (Why?)</t>
  </si>
  <si>
    <t>Don't feel like an important customer</t>
  </si>
  <si>
    <t>Q20.98 Other - (Why?) * Country in which the respondent lives Crosstabulation</t>
  </si>
  <si>
    <t>Q20.98 Other - (Why?)</t>
  </si>
  <si>
    <t>Q21 Have you ever, before today, given any thought to your digital legacy?</t>
  </si>
  <si>
    <t>Q21 Have you ever, before today, given any thought to your digital legacy? * Country in which the respondent lives Crosstabulation</t>
  </si>
  <si>
    <t>No - I didn't know what a 'digital legacy' was</t>
  </si>
  <si>
    <t>No - I knew what it was but had never thought about it</t>
  </si>
  <si>
    <t>No - I knew what it was but assume my family will take care of it</t>
  </si>
  <si>
    <t>No - I don't have much in the way of online profiles so it doesn't matter</t>
  </si>
  <si>
    <t>No - I don't mind information about me remaining online</t>
  </si>
  <si>
    <t>Yes - I have thought about it but don't know what to do about it</t>
  </si>
  <si>
    <t>Yes - I am worried about how to remove the information about me</t>
  </si>
  <si>
    <t>Yes - I have discussed it with my friends and family - they will take care of it</t>
  </si>
  <si>
    <t>Yes - I have included instructions in my will</t>
  </si>
  <si>
    <t>Q22 Does having a digital legacy concern you?</t>
  </si>
  <si>
    <t>Q22 Does having a digital legacy concern you? * Country in which the respondent lives Crosstabulation</t>
  </si>
  <si>
    <t>Q23 Have you ever had to take down a loved one's online information after their passing?</t>
  </si>
  <si>
    <t>Q23 Have you ever had to take down a loved one's online information after their passing? * Country in which the respondent lives Crosstabulation</t>
  </si>
  <si>
    <t>Q23a Could you please tell us how it made you feel? * Country in which the respondent lives Crosstabulation</t>
  </si>
  <si>
    <t>Q23a Could you please tell us how it made you feel?</t>
  </si>
  <si>
    <t>It felt like losing them all over again</t>
  </si>
  <si>
    <t>It felt like I was erasing their lifetime, their memory</t>
  </si>
  <si>
    <t>I felt that it needed to be done so just got on with it</t>
  </si>
  <si>
    <t>I wanted to remove it as part of the healing process</t>
  </si>
  <si>
    <t>It didn't affect me - their social profile wasn't part of them</t>
  </si>
  <si>
    <t>I refused to do it - I want it to remain forever</t>
  </si>
  <si>
    <t>Q23b Did any of your friends/family disagree over the information being taken down?</t>
  </si>
  <si>
    <t>Q23b Did any of your friends/family disagree over the information being taken down? * Country in which the respondent lives Crosstabulation</t>
  </si>
  <si>
    <t>Q23c How would it make you feel to have to do so?</t>
  </si>
  <si>
    <t>Q23c How would it make you feel to have to do so? * Country in which the respondent lives Crosstabulation</t>
  </si>
  <si>
    <t>It would be like losing them all over again</t>
  </si>
  <si>
    <t>It would feel like erasing their lifetime, their memory</t>
  </si>
  <si>
    <t>I would accept that it would need to be done at some point</t>
  </si>
  <si>
    <t>I would want to do it as part of the healing process</t>
  </si>
  <si>
    <t>It wouldn't affect me - a social profile is not part of who someone is</t>
  </si>
  <si>
    <t>I would ask someone else to do it for me</t>
  </si>
  <si>
    <t>I wouldn't do it - I would want it to remain forever</t>
  </si>
  <si>
    <t>Q24 Have you ever learned about a family member's/friend's passing on a social website?</t>
  </si>
  <si>
    <t>Q24 Have you ever learned about a family member's/friend's passing on a social website? * Country in which the respondent lives Crosstabulation</t>
  </si>
  <si>
    <t>Q25 Did you feel that was the appropriate way to learn the news?</t>
  </si>
  <si>
    <t>Q25 Did you feel that was the appropriate way to learn the news? * Country in which the respondent lives Crosstabulation</t>
  </si>
  <si>
    <t>No - I would have preferred to have been told personally</t>
  </si>
  <si>
    <t>Yes - I accepted that is the easiest way to tell people these days</t>
  </si>
  <si>
    <t>Q26 Would you feel it appropriate to express your grief at a loved one's passing on social websites?</t>
  </si>
  <si>
    <t>Q26 Would you feel it appropriate to express your grief at a loved one's passing on social websites? * Country in which the respondent lives Crosstabulation</t>
  </si>
  <si>
    <t>Don't know</t>
  </si>
  <si>
    <t>Q27 Do you have grandchildren?</t>
  </si>
  <si>
    <t>Q27 Do you have grandchildren? * Country in which the respondent lives Crosstabulation</t>
  </si>
  <si>
    <t>Q28 Which of the following technologies do you use to communicate with your grandchildren?</t>
  </si>
  <si>
    <t>Q28.1 Email - (Which of the following technologies do you use to communicate with your grandchildren?) * Country in which the respondent lives Crosstabulation</t>
  </si>
  <si>
    <t>Q28.1 Email - (Which of the following technologies do you use to communicate with your grandchildren?)</t>
  </si>
  <si>
    <t>Email</t>
  </si>
  <si>
    <t>Q28.2 Skype/other video conferencing tools - (Which of the following technologies do you use to communicate with your grandchildren?) * Country in which the respondent lives Crosstabulation</t>
  </si>
  <si>
    <t>Q28.2 Skype/other video conferencing tools - (Which of the following technologies do you use to communicate with your grandchildren?)</t>
  </si>
  <si>
    <t>Skype/other video conferencing tools</t>
  </si>
  <si>
    <t>Q28.3 Instant messaging on my laptop/PC - (Which of the following technologies do you use to communicate with your grandchildren?) * Country in which the respondent lives Crosstabulation</t>
  </si>
  <si>
    <t>Q28.3 Instant messaging on my laptop/PC - (Which of the following technologies do you use to communicate with your grandchildren?)</t>
  </si>
  <si>
    <t>Instant messaging on my laptop/PC</t>
  </si>
  <si>
    <t>Q28.4 Text - (Which of the following technologies do you use to communicate with your grandchildren?) * Country in which the respondent lives Crosstabulation</t>
  </si>
  <si>
    <t>Q28.4 Text - (Which of the following technologies do you use to communicate with your grandchildren?)</t>
  </si>
  <si>
    <t>Text</t>
  </si>
  <si>
    <t>Q28.5 Communication apps on my mobile device e.g. Whatsapp! - (Which of the following technologies do you use to communicate with your grandchildren?) * Country in which the respondent lives Crosstabulation</t>
  </si>
  <si>
    <t>Q28.5 Communication apps on my mobile device e.g. Whatsapp! - (Which of the following technologies do you use to communicate with your grandchildren?)</t>
  </si>
  <si>
    <t>Communication apps on my mobile device e.g. Whatsapp!</t>
  </si>
  <si>
    <t>Q28.99 None of the above - (Which of the following technologies do you use to communicate with your grandchildren?) * Country in which the respondent lives Crosstabulation</t>
  </si>
  <si>
    <t>Q28.99 None of the above - (Which of the following technologies do you use to communicate with your grandchildren?)</t>
  </si>
  <si>
    <t>Q28_sum * Country in which the respondent lives Crosstabulation</t>
  </si>
  <si>
    <t>Q28_sum</t>
  </si>
  <si>
    <t>fQ29.1  (How much do you agree with the following statement - Thanks to technology, I communicate more with my grandchildren than I did with my grandparents?)</t>
  </si>
  <si>
    <t>fQ29.1  (How much do you agree with the following statement - Thanks to technology, I communicate more with my grandchildren than I did with my grandparents?) * Country in which the respondent lives Crosstabulation</t>
  </si>
  <si>
    <t>Q30 Do you spend more time communicating with your grandchildren online (on Skype, on email etc.) than offline?</t>
  </si>
  <si>
    <t>Q30 Do you spend more time communicating with your grandchildren online (on Skype, on email etc.) than offline? * Country in which the respondent lives Crosstabulation</t>
  </si>
  <si>
    <t>Q31 Have you ever bought an app (for a phone or tablet) as a present for your grandchildren?</t>
  </si>
  <si>
    <t>Q31 Have you ever bought an app (for a phone or tablet) as a present for your grandchildren? * Country in which the respondent lives Crosstabulation</t>
  </si>
  <si>
    <t>Q32 Have you ever played games with your grandchildren on a device like a phone or tablet?</t>
  </si>
  <si>
    <t>Q32 Have you ever played games with your grandchildren on a device like a phone or tablet? * Country in which the respondent lives Crosstabulation</t>
  </si>
  <si>
    <t>Q33 Does having access to technology (phone or tablet) make it easier to play games with your grandchildren?</t>
  </si>
  <si>
    <t>Q33 Does having access to technology (phone or tablet) make it easier to play games with your grandchildren? * Country in which the respondent lives Crosstabulation</t>
  </si>
  <si>
    <t>I don't know</t>
  </si>
  <si>
    <t>Q34 Have you ever read books to your grandchildren on a device like a phone, tablet or e-reader?</t>
  </si>
  <si>
    <t>Q34 Have you ever read books to your grandchildren on a device like a phone, tablet or e-reader? * Country in which the respondent lives Crosstabulation</t>
  </si>
  <si>
    <t>Q35 Are you more likely to read books to your grandchildren because you can easily access them on your phone, tablet or e-reader?</t>
  </si>
  <si>
    <t>Q35 Are you more likely to read books to your grandchildren because you can easily access them on your phone, tablet or e-reader? * Country in which the respondent lives Crosstabulation</t>
  </si>
  <si>
    <t>Q36.1 Not to spend too much time online - (What advice do you give your grandchildren about technology?) * Country in which the respondent lives Crosstabulation</t>
  </si>
  <si>
    <t>Q36.1 Not to spend too much time online - (What advice do you give your grandchildren about technology?)</t>
  </si>
  <si>
    <t>Not to spend too much time online</t>
  </si>
  <si>
    <t>Q36.2 Not to share too much information online - (What advice do you give your grandchildren about technology?) * Country in which the respondent lives Crosstabulation</t>
  </si>
  <si>
    <t>Q36.2 Not to share too much information online - (What advice do you give your grandchildren about technology?)</t>
  </si>
  <si>
    <t>Not to share too much information online</t>
  </si>
  <si>
    <t>Q36.3 Not to mind what people say online - (What advice do you give your grandchildren about technology?) * Country in which the respondent lives Crosstabulation</t>
  </si>
  <si>
    <t>Q36.3 Not to mind what people say online - (What advice do you give your grandchildren about technology?)</t>
  </si>
  <si>
    <t>Not to mind what people say online</t>
  </si>
  <si>
    <t>Q36.4 To be kind when posting comments or talking to people online - (What advice do you give your grandchildren about technology?) * Country in which the respondent lives Crosstabulation</t>
  </si>
  <si>
    <t>Q36.4 To be kind when posting comments or talking to people online - (What advice do you give your grandchildren about technology?)</t>
  </si>
  <si>
    <t>To be kind when posting comments or talking to people online</t>
  </si>
  <si>
    <t>Q36.5 To remember that everything they post online will be there forever - (What advice do you give your grandchildren about technology?) * Country in which the respondent lives Crosstabulation</t>
  </si>
  <si>
    <t>Q36.5 To remember that everything they post online will be there forever - (What advice do you give your grandchildren about technology?)</t>
  </si>
  <si>
    <t>To remember that everything they post online will be there forever</t>
  </si>
  <si>
    <t>Q36.6 To tell their parents or grandparents if anything upsetting happens online - (What advice do you give your grandchildren about technology?) * Country in which the respondent lives Crosstabulation</t>
  </si>
  <si>
    <t>Q36.6 To tell their parents or grandparents if anything upsetting happens online - (What advice do you give your grandchildren about technology?)</t>
  </si>
  <si>
    <t>To tell their parents or grandparents if anything upsetting happens online</t>
  </si>
  <si>
    <t>Q36.7 Not to talk to strangers - (What advice do you give your grandchildren about technology?) * Country in which the respondent lives Crosstabulation</t>
  </si>
  <si>
    <t>Q36.7 Not to talk to strangers - (What advice do you give your grandchildren about technology?)</t>
  </si>
  <si>
    <t>Not to talk to strangers</t>
  </si>
  <si>
    <t>Q36.8 Not to visit any dangerous sites - (What advice do you give your grandchildren about technology?) * Country in which the respondent lives Crosstabulation</t>
  </si>
  <si>
    <t>Q36.8 Not to visit any dangerous sites - (What advice do you give your grandchildren about technology?)</t>
  </si>
  <si>
    <t>Not to visit any dangerous sites</t>
  </si>
  <si>
    <t>Q36.9 I don't give them any advice - (What advice do you give your grandchildren about technology?) * Country in which the respondent lives Crosstabulation</t>
  </si>
  <si>
    <t>Q36.9 I don't give them any advice - (What advice do you give your grandchildren about technology?)</t>
  </si>
  <si>
    <t>I don't give them any advice</t>
  </si>
  <si>
    <t>Q36.98 Other - (What advice do you give your grandchildren about technology?) * Country in which the respondent lives Crosstabulation</t>
  </si>
  <si>
    <t>Q36.98 Other - (What advice do you give your grandchildren about technology?)</t>
  </si>
  <si>
    <t>Q36 What advice do you give your grandchildren about technology?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</si>
</sst>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\▲0%"/>
    <numFmt numFmtId="166" formatCode="\▼0%"/>
  </numFmts>
  <fonts count="17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6"/>
      <color theme="0"/>
      <name val="Verdana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 Bold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DE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000000"/>
      <name val="Verdana"/>
      <family val="2"/>
      <scheme val="minor"/>
    </font>
    <font>
      <sz val="11"/>
      <color rgb="FF00DE00"/>
      <name val="Verdana"/>
      <family val="2"/>
      <scheme val="minor"/>
    </font>
    <font>
      <sz val="11"/>
      <color rgb="FFFF0000"/>
      <name val="Verdana"/>
      <family val="2"/>
      <scheme val="minor"/>
    </font>
    <font>
      <sz val="10"/>
      <name val="Arial"/>
    </font>
    <font>
      <sz val="9"/>
      <color indexed="8"/>
      <name val="Arial"/>
    </font>
    <font>
      <sz val="9"/>
      <color rgb="FF000000"/>
      <name val="Arial"/>
    </font>
    <font>
      <sz val="9"/>
      <color rgb="FF00DE00"/>
      <name val="Arial"/>
    </font>
    <font>
      <sz val="9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DF4D2"/>
        <bgColor indexed="64"/>
      </patternFill>
    </fill>
    <fill>
      <patternFill patternType="solid">
        <fgColor rgb="FFFFD2C4"/>
        <bgColor indexed="64"/>
      </patternFill>
    </fill>
  </fills>
  <borders count="25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429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0" borderId="0" xfId="2"/>
    <xf numFmtId="0" fontId="5" fillId="3" borderId="0" xfId="2" applyFont="1" applyFill="1"/>
    <xf numFmtId="0" fontId="5" fillId="0" borderId="8" xfId="2" applyFont="1" applyBorder="1" applyAlignment="1">
      <alignment horizontal="center" wrapText="1"/>
    </xf>
    <xf numFmtId="0" fontId="5" fillId="0" borderId="9" xfId="2" applyFont="1" applyBorder="1" applyAlignment="1">
      <alignment horizontal="center" wrapText="1"/>
    </xf>
    <xf numFmtId="0" fontId="5" fillId="0" borderId="2" xfId="2" applyFont="1" applyBorder="1" applyAlignment="1">
      <alignment horizontal="left" vertical="top" wrapText="1"/>
    </xf>
    <xf numFmtId="164" fontId="5" fillId="0" borderId="11" xfId="2" applyNumberFormat="1" applyFont="1" applyBorder="1" applyAlignment="1">
      <alignment horizontal="right" vertical="center"/>
    </xf>
    <xf numFmtId="164" fontId="5" fillId="0" borderId="12" xfId="2" applyNumberFormat="1" applyFont="1" applyBorder="1" applyAlignment="1">
      <alignment horizontal="right" vertical="center"/>
    </xf>
    <xf numFmtId="164" fontId="5" fillId="0" borderId="13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top" wrapText="1"/>
    </xf>
    <xf numFmtId="164" fontId="5" fillId="0" borderId="16" xfId="2" applyNumberFormat="1" applyFont="1" applyBorder="1" applyAlignment="1">
      <alignment horizontal="right" vertical="center"/>
    </xf>
    <xf numFmtId="164" fontId="5" fillId="0" borderId="17" xfId="2" applyNumberFormat="1" applyFont="1" applyBorder="1" applyAlignment="1">
      <alignment horizontal="right" vertical="center"/>
    </xf>
    <xf numFmtId="164" fontId="5" fillId="0" borderId="18" xfId="2" applyNumberFormat="1" applyFont="1" applyBorder="1" applyAlignment="1">
      <alignment horizontal="right" vertical="center"/>
    </xf>
    <xf numFmtId="164" fontId="5" fillId="0" borderId="19" xfId="2" applyNumberFormat="1" applyFont="1" applyBorder="1" applyAlignment="1">
      <alignment horizontal="right" vertical="center"/>
    </xf>
    <xf numFmtId="164" fontId="5" fillId="0" borderId="20" xfId="2" applyNumberFormat="1" applyFont="1" applyBorder="1" applyAlignment="1">
      <alignment horizontal="right" vertical="center"/>
    </xf>
    <xf numFmtId="164" fontId="5" fillId="0" borderId="21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 wrapText="1"/>
    </xf>
    <xf numFmtId="0" fontId="5" fillId="0" borderId="1" xfId="2" applyFont="1" applyBorder="1" applyAlignment="1">
      <alignment wrapText="1"/>
    </xf>
    <xf numFmtId="0" fontId="5" fillId="0" borderId="2" xfId="2" applyFont="1" applyBorder="1" applyAlignment="1">
      <alignment wrapText="1"/>
    </xf>
    <xf numFmtId="0" fontId="5" fillId="0" borderId="13" xfId="2" applyFont="1" applyBorder="1" applyAlignment="1">
      <alignment wrapText="1"/>
    </xf>
    <xf numFmtId="0" fontId="5" fillId="0" borderId="6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5" fillId="0" borderId="21" xfId="2" applyFont="1" applyBorder="1" applyAlignment="1">
      <alignment wrapText="1"/>
    </xf>
    <xf numFmtId="9" fontId="6" fillId="4" borderId="16" xfId="1" applyNumberFormat="1" applyFont="1" applyFill="1" applyBorder="1" applyAlignment="1">
      <alignment horizontal="right" vertical="center"/>
    </xf>
    <xf numFmtId="9" fontId="6" fillId="4" borderId="12" xfId="1" applyNumberFormat="1" applyFont="1" applyFill="1" applyBorder="1" applyAlignment="1">
      <alignment horizontal="right" vertical="center"/>
    </xf>
    <xf numFmtId="9" fontId="6" fillId="4" borderId="17" xfId="1" applyNumberFormat="1" applyFont="1" applyFill="1" applyBorder="1" applyAlignment="1">
      <alignment horizontal="right" vertical="center"/>
    </xf>
    <xf numFmtId="1" fontId="6" fillId="5" borderId="19" xfId="2" applyNumberFormat="1" applyFont="1" applyFill="1" applyBorder="1" applyAlignment="1">
      <alignment horizontal="right" vertical="center"/>
    </xf>
    <xf numFmtId="9" fontId="5" fillId="0" borderId="13" xfId="1" applyNumberFormat="1" applyFont="1" applyBorder="1" applyAlignment="1">
      <alignment horizontal="right" vertical="center"/>
    </xf>
    <xf numFmtId="1" fontId="5" fillId="6" borderId="21" xfId="2" applyNumberFormat="1" applyFont="1" applyFill="1" applyBorder="1" applyAlignment="1">
      <alignment horizontal="right" vertical="center"/>
    </xf>
    <xf numFmtId="165" fontId="7" fillId="7" borderId="11" xfId="1" applyNumberFormat="1" applyFont="1" applyFill="1" applyBorder="1" applyAlignment="1">
      <alignment horizontal="right" vertical="center"/>
    </xf>
    <xf numFmtId="9" fontId="5" fillId="0" borderId="18" xfId="1" applyNumberFormat="1" applyFont="1" applyBorder="1" applyAlignment="1">
      <alignment horizontal="right" vertical="center"/>
    </xf>
    <xf numFmtId="166" fontId="8" fillId="8" borderId="16" xfId="1" applyNumberFormat="1" applyFont="1" applyFill="1" applyBorder="1" applyAlignment="1">
      <alignment horizontal="right" vertical="center"/>
    </xf>
    <xf numFmtId="1" fontId="6" fillId="5" borderId="20" xfId="2" applyNumberFormat="1" applyFont="1" applyFill="1" applyBorder="1" applyAlignment="1">
      <alignment horizontal="right" vertical="center"/>
    </xf>
    <xf numFmtId="165" fontId="7" fillId="7" borderId="17" xfId="1" applyNumberFormat="1" applyFont="1" applyFill="1" applyBorder="1" applyAlignment="1">
      <alignment horizontal="right" vertical="center"/>
    </xf>
    <xf numFmtId="165" fontId="7" fillId="7" borderId="12" xfId="1" applyNumberFormat="1" applyFont="1" applyFill="1" applyBorder="1" applyAlignment="1">
      <alignment horizontal="right" vertical="center"/>
    </xf>
    <xf numFmtId="166" fontId="8" fillId="8" borderId="17" xfId="1" applyNumberFormat="1" applyFont="1" applyFill="1" applyBorder="1" applyAlignment="1">
      <alignment horizontal="right" vertical="center"/>
    </xf>
    <xf numFmtId="166" fontId="8" fillId="8" borderId="12" xfId="1" applyNumberFormat="1" applyFont="1" applyFill="1" applyBorder="1" applyAlignment="1">
      <alignment horizontal="right" vertical="center"/>
    </xf>
    <xf numFmtId="0" fontId="3" fillId="0" borderId="0" xfId="3"/>
    <xf numFmtId="0" fontId="5" fillId="3" borderId="0" xfId="3" applyFont="1" applyFill="1"/>
    <xf numFmtId="0" fontId="5" fillId="0" borderId="8" xfId="3" applyFont="1" applyBorder="1" applyAlignment="1">
      <alignment horizontal="center" wrapText="1"/>
    </xf>
    <xf numFmtId="0" fontId="5" fillId="0" borderId="9" xfId="3" applyFont="1" applyBorder="1" applyAlignment="1">
      <alignment horizontal="center" wrapText="1"/>
    </xf>
    <xf numFmtId="0" fontId="5" fillId="0" borderId="2" xfId="3" applyFont="1" applyBorder="1" applyAlignment="1">
      <alignment horizontal="left" vertical="top" wrapText="1"/>
    </xf>
    <xf numFmtId="164" fontId="5" fillId="0" borderId="11" xfId="3" applyNumberFormat="1" applyFont="1" applyBorder="1" applyAlignment="1">
      <alignment horizontal="right" vertical="center"/>
    </xf>
    <xf numFmtId="164" fontId="5" fillId="0" borderId="12" xfId="3" applyNumberFormat="1" applyFont="1" applyBorder="1" applyAlignment="1">
      <alignment horizontal="right" vertical="center"/>
    </xf>
    <xf numFmtId="164" fontId="5" fillId="0" borderId="13" xfId="3" applyNumberFormat="1" applyFont="1" applyBorder="1" applyAlignment="1">
      <alignment horizontal="right" vertical="center"/>
    </xf>
    <xf numFmtId="0" fontId="5" fillId="0" borderId="15" xfId="3" applyFont="1" applyBorder="1" applyAlignment="1">
      <alignment horizontal="left" vertical="top" wrapText="1"/>
    </xf>
    <xf numFmtId="164" fontId="5" fillId="0" borderId="16" xfId="3" applyNumberFormat="1" applyFont="1" applyBorder="1" applyAlignment="1">
      <alignment horizontal="right" vertical="center"/>
    </xf>
    <xf numFmtId="164" fontId="5" fillId="0" borderId="17" xfId="3" applyNumberFormat="1" applyFont="1" applyBorder="1" applyAlignment="1">
      <alignment horizontal="right" vertical="center"/>
    </xf>
    <xf numFmtId="164" fontId="5" fillId="0" borderId="18" xfId="3" applyNumberFormat="1" applyFont="1" applyBorder="1" applyAlignment="1">
      <alignment horizontal="right" vertical="center"/>
    </xf>
    <xf numFmtId="164" fontId="5" fillId="0" borderId="19" xfId="3" applyNumberFormat="1" applyFont="1" applyBorder="1" applyAlignment="1">
      <alignment horizontal="right" vertical="center"/>
    </xf>
    <xf numFmtId="164" fontId="5" fillId="0" borderId="20" xfId="3" applyNumberFormat="1" applyFont="1" applyBorder="1" applyAlignment="1">
      <alignment horizontal="right" vertical="center"/>
    </xf>
    <xf numFmtId="164" fontId="5" fillId="0" borderId="21" xfId="3" applyNumberFormat="1" applyFont="1" applyBorder="1" applyAlignment="1">
      <alignment horizontal="right" vertical="center"/>
    </xf>
    <xf numFmtId="0" fontId="5" fillId="0" borderId="15" xfId="3" applyFont="1" applyBorder="1" applyAlignment="1">
      <alignment horizontal="left" vertical="top"/>
    </xf>
    <xf numFmtId="9" fontId="0" fillId="0" borderId="0" xfId="1" applyNumberFormat="1" applyFont="1"/>
    <xf numFmtId="9" fontId="0" fillId="0" borderId="0" xfId="0" applyNumberFormat="1"/>
    <xf numFmtId="9" fontId="9" fillId="4" borderId="0" xfId="1" applyNumberFormat="1" applyFont="1" applyFill="1"/>
    <xf numFmtId="9" fontId="9" fillId="4" borderId="0" xfId="0" applyNumberFormat="1" applyFont="1" applyFill="1"/>
    <xf numFmtId="1" fontId="9" fillId="5" borderId="0" xfId="0" applyNumberFormat="1" applyFont="1" applyFill="1"/>
    <xf numFmtId="1" fontId="0" fillId="6" borderId="0" xfId="0" applyNumberFormat="1" applyFill="1"/>
    <xf numFmtId="165" fontId="10" fillId="7" borderId="0" xfId="1" applyNumberFormat="1" applyFont="1" applyFill="1"/>
    <xf numFmtId="166" fontId="11" fillId="8" borderId="0" xfId="1" applyNumberFormat="1" applyFont="1" applyFill="1"/>
    <xf numFmtId="0" fontId="5" fillId="0" borderId="2" xfId="3" applyFont="1" applyBorder="1" applyAlignment="1">
      <alignment horizontal="left" vertical="top"/>
    </xf>
    <xf numFmtId="0" fontId="3" fillId="0" borderId="0" xfId="4"/>
    <xf numFmtId="0" fontId="5" fillId="3" borderId="0" xfId="4" applyFont="1" applyFill="1"/>
    <xf numFmtId="0" fontId="5" fillId="0" borderId="8" xfId="4" applyFont="1" applyBorder="1" applyAlignment="1">
      <alignment horizontal="center" wrapText="1"/>
    </xf>
    <xf numFmtId="0" fontId="5" fillId="0" borderId="9" xfId="4" applyFont="1" applyBorder="1" applyAlignment="1">
      <alignment horizontal="center" wrapText="1"/>
    </xf>
    <xf numFmtId="0" fontId="5" fillId="0" borderId="2" xfId="4" applyFont="1" applyBorder="1" applyAlignment="1">
      <alignment horizontal="left" vertical="top" wrapText="1"/>
    </xf>
    <xf numFmtId="164" fontId="5" fillId="0" borderId="11" xfId="4" applyNumberFormat="1" applyFont="1" applyBorder="1" applyAlignment="1">
      <alignment horizontal="right" vertical="center"/>
    </xf>
    <xf numFmtId="164" fontId="5" fillId="0" borderId="12" xfId="4" applyNumberFormat="1" applyFont="1" applyBorder="1" applyAlignment="1">
      <alignment horizontal="right" vertical="center"/>
    </xf>
    <xf numFmtId="164" fontId="5" fillId="0" borderId="13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top" wrapText="1"/>
    </xf>
    <xf numFmtId="164" fontId="5" fillId="0" borderId="16" xfId="4" applyNumberFormat="1" applyFont="1" applyBorder="1" applyAlignment="1">
      <alignment horizontal="right" vertical="center"/>
    </xf>
    <xf numFmtId="164" fontId="5" fillId="0" borderId="17" xfId="4" applyNumberFormat="1" applyFont="1" applyBorder="1" applyAlignment="1">
      <alignment horizontal="right" vertical="center"/>
    </xf>
    <xf numFmtId="164" fontId="5" fillId="0" borderId="18" xfId="4" applyNumberFormat="1" applyFont="1" applyBorder="1" applyAlignment="1">
      <alignment horizontal="right" vertical="center"/>
    </xf>
    <xf numFmtId="164" fontId="5" fillId="0" borderId="19" xfId="4" applyNumberFormat="1" applyFont="1" applyBorder="1" applyAlignment="1">
      <alignment horizontal="right" vertical="center"/>
    </xf>
    <xf numFmtId="164" fontId="5" fillId="0" borderId="20" xfId="4" applyNumberFormat="1" applyFont="1" applyBorder="1" applyAlignment="1">
      <alignment horizontal="right" vertical="center"/>
    </xf>
    <xf numFmtId="164" fontId="5" fillId="0" borderId="21" xfId="4" applyNumberFormat="1" applyFont="1" applyBorder="1" applyAlignment="1">
      <alignment horizontal="right" vertical="center"/>
    </xf>
    <xf numFmtId="0" fontId="5" fillId="0" borderId="1" xfId="4" applyFont="1" applyBorder="1" applyAlignment="1">
      <alignment wrapText="1"/>
    </xf>
    <xf numFmtId="0" fontId="5" fillId="0" borderId="2" xfId="4" applyFont="1" applyBorder="1" applyAlignment="1">
      <alignment wrapText="1"/>
    </xf>
    <xf numFmtId="0" fontId="5" fillId="0" borderId="13" xfId="4" applyFont="1" applyBorder="1" applyAlignment="1">
      <alignment wrapText="1"/>
    </xf>
    <xf numFmtId="0" fontId="5" fillId="0" borderId="6" xfId="4" applyFont="1" applyBorder="1" applyAlignment="1">
      <alignment wrapText="1"/>
    </xf>
    <xf numFmtId="0" fontId="5" fillId="0" borderId="7" xfId="4" applyFont="1" applyBorder="1" applyAlignment="1">
      <alignment wrapText="1"/>
    </xf>
    <xf numFmtId="0" fontId="5" fillId="0" borderId="21" xfId="4" applyFont="1" applyBorder="1" applyAlignment="1">
      <alignment wrapText="1"/>
    </xf>
    <xf numFmtId="9" fontId="6" fillId="4" borderId="11" xfId="4" applyNumberFormat="1" applyFont="1" applyFill="1" applyBorder="1" applyAlignment="1">
      <alignment horizontal="right" vertical="center"/>
    </xf>
    <xf numFmtId="9" fontId="6" fillId="4" borderId="16" xfId="4" applyNumberFormat="1" applyFont="1" applyFill="1" applyBorder="1" applyAlignment="1">
      <alignment horizontal="right" vertical="center"/>
    </xf>
    <xf numFmtId="9" fontId="6" fillId="4" borderId="12" xfId="4" applyNumberFormat="1" applyFont="1" applyFill="1" applyBorder="1" applyAlignment="1">
      <alignment horizontal="right" vertical="center"/>
    </xf>
    <xf numFmtId="9" fontId="6" fillId="4" borderId="17" xfId="4" applyNumberFormat="1" applyFont="1" applyFill="1" applyBorder="1" applyAlignment="1">
      <alignment horizontal="right" vertical="center"/>
    </xf>
    <xf numFmtId="1" fontId="6" fillId="5" borderId="19" xfId="4" applyNumberFormat="1" applyFont="1" applyFill="1" applyBorder="1" applyAlignment="1">
      <alignment horizontal="right" vertical="center"/>
    </xf>
    <xf numFmtId="9" fontId="5" fillId="0" borderId="13" xfId="4" applyNumberFormat="1" applyFont="1" applyBorder="1" applyAlignment="1">
      <alignment horizontal="right" vertical="center"/>
    </xf>
    <xf numFmtId="1" fontId="5" fillId="6" borderId="21" xfId="4" applyNumberFormat="1" applyFont="1" applyFill="1" applyBorder="1" applyAlignment="1">
      <alignment horizontal="right" vertical="center"/>
    </xf>
    <xf numFmtId="9" fontId="5" fillId="0" borderId="18" xfId="4" applyNumberFormat="1" applyFont="1" applyBorder="1" applyAlignment="1">
      <alignment horizontal="right" vertical="center"/>
    </xf>
    <xf numFmtId="165" fontId="7" fillId="7" borderId="16" xfId="4" applyNumberFormat="1" applyFont="1" applyFill="1" applyBorder="1" applyAlignment="1">
      <alignment horizontal="right" vertical="center"/>
    </xf>
    <xf numFmtId="166" fontId="8" fillId="8" borderId="16" xfId="4" applyNumberFormat="1" applyFont="1" applyFill="1" applyBorder="1" applyAlignment="1">
      <alignment horizontal="right" vertical="center"/>
    </xf>
    <xf numFmtId="1" fontId="6" fillId="5" borderId="20" xfId="4" applyNumberFormat="1" applyFont="1" applyFill="1" applyBorder="1" applyAlignment="1">
      <alignment horizontal="right" vertical="center"/>
    </xf>
    <xf numFmtId="165" fontId="7" fillId="7" borderId="17" xfId="4" applyNumberFormat="1" applyFont="1" applyFill="1" applyBorder="1" applyAlignment="1">
      <alignment horizontal="right" vertical="center"/>
    </xf>
    <xf numFmtId="166" fontId="8" fillId="8" borderId="17" xfId="4" applyNumberFormat="1" applyFont="1" applyFill="1" applyBorder="1" applyAlignment="1">
      <alignment horizontal="right" vertical="center"/>
    </xf>
    <xf numFmtId="165" fontId="7" fillId="7" borderId="12" xfId="4" applyNumberFormat="1" applyFont="1" applyFill="1" applyBorder="1" applyAlignment="1">
      <alignment horizontal="right" vertical="center"/>
    </xf>
    <xf numFmtId="0" fontId="3" fillId="0" borderId="0" xfId="5"/>
    <xf numFmtId="0" fontId="5" fillId="3" borderId="0" xfId="5" applyFont="1" applyFill="1"/>
    <xf numFmtId="0" fontId="5" fillId="0" borderId="8" xfId="5" applyFont="1" applyBorder="1" applyAlignment="1">
      <alignment horizontal="center" wrapText="1"/>
    </xf>
    <xf numFmtId="0" fontId="5" fillId="0" borderId="9" xfId="5" applyFont="1" applyBorder="1" applyAlignment="1">
      <alignment horizontal="center" wrapText="1"/>
    </xf>
    <xf numFmtId="0" fontId="5" fillId="0" borderId="2" xfId="5" applyFont="1" applyBorder="1" applyAlignment="1">
      <alignment horizontal="left" vertical="top" wrapText="1"/>
    </xf>
    <xf numFmtId="164" fontId="5" fillId="0" borderId="11" xfId="5" applyNumberFormat="1" applyFont="1" applyBorder="1" applyAlignment="1">
      <alignment horizontal="right" vertical="center"/>
    </xf>
    <xf numFmtId="164" fontId="5" fillId="0" borderId="12" xfId="5" applyNumberFormat="1" applyFont="1" applyBorder="1" applyAlignment="1">
      <alignment horizontal="right" vertical="center"/>
    </xf>
    <xf numFmtId="164" fontId="5" fillId="0" borderId="13" xfId="5" applyNumberFormat="1" applyFont="1" applyBorder="1" applyAlignment="1">
      <alignment horizontal="right" vertical="center"/>
    </xf>
    <xf numFmtId="0" fontId="5" fillId="0" borderId="15" xfId="5" applyFont="1" applyBorder="1" applyAlignment="1">
      <alignment horizontal="left" vertical="top" wrapText="1"/>
    </xf>
    <xf numFmtId="164" fontId="5" fillId="0" borderId="16" xfId="5" applyNumberFormat="1" applyFont="1" applyBorder="1" applyAlignment="1">
      <alignment horizontal="right" vertical="center"/>
    </xf>
    <xf numFmtId="164" fontId="5" fillId="0" borderId="17" xfId="5" applyNumberFormat="1" applyFont="1" applyBorder="1" applyAlignment="1">
      <alignment horizontal="right" vertical="center"/>
    </xf>
    <xf numFmtId="164" fontId="5" fillId="0" borderId="18" xfId="5" applyNumberFormat="1" applyFont="1" applyBorder="1" applyAlignment="1">
      <alignment horizontal="right" vertical="center"/>
    </xf>
    <xf numFmtId="164" fontId="5" fillId="0" borderId="19" xfId="5" applyNumberFormat="1" applyFont="1" applyBorder="1" applyAlignment="1">
      <alignment horizontal="right" vertical="center"/>
    </xf>
    <xf numFmtId="164" fontId="5" fillId="0" borderId="20" xfId="5" applyNumberFormat="1" applyFont="1" applyBorder="1" applyAlignment="1">
      <alignment horizontal="right" vertical="center"/>
    </xf>
    <xf numFmtId="164" fontId="5" fillId="0" borderId="21" xfId="5" applyNumberFormat="1" applyFont="1" applyBorder="1" applyAlignment="1">
      <alignment horizontal="right" vertical="center"/>
    </xf>
    <xf numFmtId="0" fontId="5" fillId="0" borderId="2" xfId="5" applyFont="1" applyBorder="1" applyAlignment="1">
      <alignment horizontal="left" vertical="top"/>
    </xf>
    <xf numFmtId="0" fontId="5" fillId="0" borderId="15" xfId="5" applyFont="1" applyBorder="1" applyAlignment="1">
      <alignment horizontal="left" vertical="top"/>
    </xf>
    <xf numFmtId="166" fontId="11" fillId="8" borderId="0" xfId="0" applyNumberFormat="1" applyFont="1" applyFill="1"/>
    <xf numFmtId="165" fontId="10" fillId="7" borderId="0" xfId="0" applyNumberFormat="1" applyFont="1" applyFill="1"/>
    <xf numFmtId="0" fontId="3" fillId="0" borderId="0" xfId="6"/>
    <xf numFmtId="0" fontId="5" fillId="3" borderId="0" xfId="6" applyFont="1" applyFill="1"/>
    <xf numFmtId="0" fontId="5" fillId="0" borderId="8" xfId="6" applyFont="1" applyBorder="1" applyAlignment="1">
      <alignment horizontal="center" wrapText="1"/>
    </xf>
    <xf numFmtId="0" fontId="5" fillId="0" borderId="9" xfId="6" applyFont="1" applyBorder="1" applyAlignment="1">
      <alignment horizontal="center" wrapText="1"/>
    </xf>
    <xf numFmtId="0" fontId="5" fillId="0" borderId="2" xfId="6" applyFont="1" applyBorder="1" applyAlignment="1">
      <alignment horizontal="left" vertical="top" wrapText="1"/>
    </xf>
    <xf numFmtId="164" fontId="5" fillId="0" borderId="11" xfId="6" applyNumberFormat="1" applyFont="1" applyBorder="1" applyAlignment="1">
      <alignment horizontal="right" vertical="center"/>
    </xf>
    <xf numFmtId="164" fontId="5" fillId="0" borderId="12" xfId="6" applyNumberFormat="1" applyFont="1" applyBorder="1" applyAlignment="1">
      <alignment horizontal="right" vertical="center"/>
    </xf>
    <xf numFmtId="164" fontId="5" fillId="0" borderId="13" xfId="6" applyNumberFormat="1" applyFont="1" applyBorder="1" applyAlignment="1">
      <alignment horizontal="right" vertical="center"/>
    </xf>
    <xf numFmtId="0" fontId="5" fillId="0" borderId="15" xfId="6" applyFont="1" applyBorder="1" applyAlignment="1">
      <alignment horizontal="left" vertical="top" wrapText="1"/>
    </xf>
    <xf numFmtId="164" fontId="5" fillId="0" borderId="16" xfId="6" applyNumberFormat="1" applyFont="1" applyBorder="1" applyAlignment="1">
      <alignment horizontal="right" vertical="center"/>
    </xf>
    <xf numFmtId="164" fontId="5" fillId="0" borderId="17" xfId="6" applyNumberFormat="1" applyFont="1" applyBorder="1" applyAlignment="1">
      <alignment horizontal="right" vertical="center"/>
    </xf>
    <xf numFmtId="164" fontId="5" fillId="0" borderId="18" xfId="6" applyNumberFormat="1" applyFont="1" applyBorder="1" applyAlignment="1">
      <alignment horizontal="right" vertical="center"/>
    </xf>
    <xf numFmtId="164" fontId="5" fillId="0" borderId="19" xfId="6" applyNumberFormat="1" applyFont="1" applyBorder="1" applyAlignment="1">
      <alignment horizontal="right" vertical="center"/>
    </xf>
    <xf numFmtId="164" fontId="5" fillId="0" borderId="20" xfId="6" applyNumberFormat="1" applyFont="1" applyBorder="1" applyAlignment="1">
      <alignment horizontal="right" vertical="center"/>
    </xf>
    <xf numFmtId="164" fontId="5" fillId="0" borderId="21" xfId="6" applyNumberFormat="1" applyFont="1" applyBorder="1" applyAlignment="1">
      <alignment horizontal="right" vertical="center"/>
    </xf>
    <xf numFmtId="0" fontId="5" fillId="0" borderId="2" xfId="6" applyFont="1" applyBorder="1" applyAlignment="1">
      <alignment horizontal="left" vertical="top"/>
    </xf>
    <xf numFmtId="0" fontId="5" fillId="0" borderId="15" xfId="6" applyFont="1" applyBorder="1" applyAlignment="1">
      <alignment horizontal="left" vertical="top"/>
    </xf>
    <xf numFmtId="0" fontId="3" fillId="0" borderId="0" xfId="7"/>
    <xf numFmtId="0" fontId="5" fillId="3" borderId="0" xfId="7" applyFont="1" applyFill="1"/>
    <xf numFmtId="0" fontId="5" fillId="0" borderId="8" xfId="7" applyFont="1" applyBorder="1" applyAlignment="1">
      <alignment horizontal="center" wrapText="1"/>
    </xf>
    <xf numFmtId="0" fontId="5" fillId="0" borderId="9" xfId="7" applyFont="1" applyBorder="1" applyAlignment="1">
      <alignment horizontal="center" wrapText="1"/>
    </xf>
    <xf numFmtId="0" fontId="5" fillId="0" borderId="2" xfId="7" applyFont="1" applyBorder="1" applyAlignment="1">
      <alignment horizontal="left" vertical="top" wrapText="1"/>
    </xf>
    <xf numFmtId="164" fontId="5" fillId="0" borderId="11" xfId="7" applyNumberFormat="1" applyFont="1" applyBorder="1" applyAlignment="1">
      <alignment horizontal="right" vertical="center"/>
    </xf>
    <xf numFmtId="164" fontId="5" fillId="0" borderId="12" xfId="7" applyNumberFormat="1" applyFont="1" applyBorder="1" applyAlignment="1">
      <alignment horizontal="right" vertical="center"/>
    </xf>
    <xf numFmtId="164" fontId="5" fillId="0" borderId="13" xfId="7" applyNumberFormat="1" applyFont="1" applyBorder="1" applyAlignment="1">
      <alignment horizontal="right" vertical="center"/>
    </xf>
    <xf numFmtId="0" fontId="5" fillId="0" borderId="15" xfId="7" applyFont="1" applyBorder="1" applyAlignment="1">
      <alignment horizontal="left" vertical="top" wrapText="1"/>
    </xf>
    <xf numFmtId="164" fontId="5" fillId="0" borderId="16" xfId="7" applyNumberFormat="1" applyFont="1" applyBorder="1" applyAlignment="1">
      <alignment horizontal="right" vertical="center"/>
    </xf>
    <xf numFmtId="164" fontId="5" fillId="0" borderId="17" xfId="7" applyNumberFormat="1" applyFont="1" applyBorder="1" applyAlignment="1">
      <alignment horizontal="right" vertical="center"/>
    </xf>
    <xf numFmtId="164" fontId="5" fillId="0" borderId="18" xfId="7" applyNumberFormat="1" applyFont="1" applyBorder="1" applyAlignment="1">
      <alignment horizontal="right" vertical="center"/>
    </xf>
    <xf numFmtId="164" fontId="5" fillId="0" borderId="19" xfId="7" applyNumberFormat="1" applyFont="1" applyBorder="1" applyAlignment="1">
      <alignment horizontal="right" vertical="center"/>
    </xf>
    <xf numFmtId="164" fontId="5" fillId="0" borderId="20" xfId="7" applyNumberFormat="1" applyFont="1" applyBorder="1" applyAlignment="1">
      <alignment horizontal="right" vertical="center"/>
    </xf>
    <xf numFmtId="164" fontId="5" fillId="0" borderId="21" xfId="7" applyNumberFormat="1" applyFont="1" applyBorder="1" applyAlignment="1">
      <alignment horizontal="right" vertical="center"/>
    </xf>
    <xf numFmtId="0" fontId="5" fillId="0" borderId="2" xfId="7" applyFont="1" applyBorder="1" applyAlignment="1">
      <alignment horizontal="left" vertical="top"/>
    </xf>
    <xf numFmtId="0" fontId="5" fillId="0" borderId="15" xfId="7" applyFont="1" applyBorder="1" applyAlignment="1">
      <alignment horizontal="left" vertical="top"/>
    </xf>
    <xf numFmtId="0" fontId="3" fillId="0" borderId="0" xfId="8"/>
    <xf numFmtId="0" fontId="5" fillId="3" borderId="0" xfId="8" applyFont="1" applyFill="1"/>
    <xf numFmtId="0" fontId="5" fillId="0" borderId="8" xfId="8" applyFont="1" applyBorder="1" applyAlignment="1">
      <alignment horizontal="center" wrapText="1"/>
    </xf>
    <xf numFmtId="0" fontId="5" fillId="0" borderId="9" xfId="8" applyFont="1" applyBorder="1" applyAlignment="1">
      <alignment horizontal="center" wrapText="1"/>
    </xf>
    <xf numFmtId="0" fontId="5" fillId="0" borderId="2" xfId="8" applyFont="1" applyBorder="1" applyAlignment="1">
      <alignment horizontal="left" vertical="top"/>
    </xf>
    <xf numFmtId="164" fontId="5" fillId="0" borderId="11" xfId="8" applyNumberFormat="1" applyFont="1" applyBorder="1" applyAlignment="1">
      <alignment horizontal="right" vertical="center"/>
    </xf>
    <xf numFmtId="164" fontId="5" fillId="0" borderId="12" xfId="8" applyNumberFormat="1" applyFont="1" applyBorder="1" applyAlignment="1">
      <alignment horizontal="right" vertical="center"/>
    </xf>
    <xf numFmtId="164" fontId="5" fillId="0" borderId="13" xfId="8" applyNumberFormat="1" applyFont="1" applyBorder="1" applyAlignment="1">
      <alignment horizontal="right" vertical="center"/>
    </xf>
    <xf numFmtId="0" fontId="5" fillId="0" borderId="15" xfId="8" applyFont="1" applyBorder="1" applyAlignment="1">
      <alignment horizontal="left" vertical="top"/>
    </xf>
    <xf numFmtId="164" fontId="5" fillId="0" borderId="16" xfId="8" applyNumberFormat="1" applyFont="1" applyBorder="1" applyAlignment="1">
      <alignment horizontal="right" vertical="center"/>
    </xf>
    <xf numFmtId="164" fontId="5" fillId="0" borderId="17" xfId="8" applyNumberFormat="1" applyFont="1" applyBorder="1" applyAlignment="1">
      <alignment horizontal="right" vertical="center"/>
    </xf>
    <xf numFmtId="164" fontId="5" fillId="0" borderId="18" xfId="8" applyNumberFormat="1" applyFont="1" applyBorder="1" applyAlignment="1">
      <alignment horizontal="right" vertical="center"/>
    </xf>
    <xf numFmtId="164" fontId="5" fillId="0" borderId="19" xfId="8" applyNumberFormat="1" applyFont="1" applyBorder="1" applyAlignment="1">
      <alignment horizontal="right" vertical="center"/>
    </xf>
    <xf numFmtId="164" fontId="5" fillId="0" borderId="20" xfId="8" applyNumberFormat="1" applyFont="1" applyBorder="1" applyAlignment="1">
      <alignment horizontal="right" vertical="center"/>
    </xf>
    <xf numFmtId="164" fontId="5" fillId="0" borderId="21" xfId="8" applyNumberFormat="1" applyFont="1" applyBorder="1" applyAlignment="1">
      <alignment horizontal="right" vertical="center"/>
    </xf>
    <xf numFmtId="0" fontId="5" fillId="0" borderId="2" xfId="8" applyFont="1" applyBorder="1" applyAlignment="1">
      <alignment horizontal="left" vertical="top" wrapText="1"/>
    </xf>
    <xf numFmtId="0" fontId="5" fillId="0" borderId="15" xfId="8" applyFont="1" applyBorder="1" applyAlignment="1">
      <alignment horizontal="left" vertical="top" wrapText="1"/>
    </xf>
    <xf numFmtId="0" fontId="12" fillId="0" borderId="0" xfId="9"/>
    <xf numFmtId="0" fontId="13" fillId="3" borderId="0" xfId="9" applyFont="1" applyFill="1"/>
    <xf numFmtId="0" fontId="13" fillId="0" borderId="8" xfId="9" applyFont="1" applyBorder="1" applyAlignment="1">
      <alignment horizontal="center" wrapText="1"/>
    </xf>
    <xf numFmtId="0" fontId="13" fillId="0" borderId="9" xfId="9" applyFont="1" applyBorder="1" applyAlignment="1">
      <alignment horizontal="center" wrapText="1"/>
    </xf>
    <xf numFmtId="0" fontId="13" fillId="0" borderId="2" xfId="9" applyFont="1" applyBorder="1" applyAlignment="1">
      <alignment horizontal="left" vertical="top" wrapText="1"/>
    </xf>
    <xf numFmtId="164" fontId="13" fillId="0" borderId="11" xfId="9" applyNumberFormat="1" applyFont="1" applyBorder="1" applyAlignment="1">
      <alignment horizontal="right" vertical="center"/>
    </xf>
    <xf numFmtId="164" fontId="13" fillId="0" borderId="12" xfId="9" applyNumberFormat="1" applyFont="1" applyBorder="1" applyAlignment="1">
      <alignment horizontal="right" vertical="center"/>
    </xf>
    <xf numFmtId="164" fontId="13" fillId="0" borderId="13" xfId="9" applyNumberFormat="1" applyFont="1" applyBorder="1" applyAlignment="1">
      <alignment horizontal="right" vertical="center"/>
    </xf>
    <xf numFmtId="0" fontId="13" fillId="0" borderId="15" xfId="9" applyFont="1" applyBorder="1" applyAlignment="1">
      <alignment horizontal="left" vertical="top" wrapText="1"/>
    </xf>
    <xf numFmtId="164" fontId="13" fillId="0" borderId="16" xfId="9" applyNumberFormat="1" applyFont="1" applyBorder="1" applyAlignment="1">
      <alignment horizontal="right" vertical="center"/>
    </xf>
    <xf numFmtId="164" fontId="13" fillId="0" borderId="17" xfId="9" applyNumberFormat="1" applyFont="1" applyBorder="1" applyAlignment="1">
      <alignment horizontal="right" vertical="center"/>
    </xf>
    <xf numFmtId="164" fontId="13" fillId="0" borderId="18" xfId="9" applyNumberFormat="1" applyFont="1" applyBorder="1" applyAlignment="1">
      <alignment horizontal="right" vertical="center"/>
    </xf>
    <xf numFmtId="164" fontId="13" fillId="0" borderId="19" xfId="9" applyNumberFormat="1" applyFont="1" applyBorder="1" applyAlignment="1">
      <alignment horizontal="right" vertical="center"/>
    </xf>
    <xf numFmtId="164" fontId="13" fillId="0" borderId="20" xfId="9" applyNumberFormat="1" applyFont="1" applyBorder="1" applyAlignment="1">
      <alignment horizontal="right" vertical="center"/>
    </xf>
    <xf numFmtId="164" fontId="13" fillId="0" borderId="21" xfId="9" applyNumberFormat="1" applyFont="1" applyBorder="1" applyAlignment="1">
      <alignment horizontal="right" vertical="center"/>
    </xf>
    <xf numFmtId="0" fontId="4" fillId="0" borderId="0" xfId="9" applyFont="1" applyBorder="1" applyAlignment="1">
      <alignment vertical="center" wrapText="1"/>
    </xf>
    <xf numFmtId="0" fontId="13" fillId="0" borderId="1" xfId="9" applyFont="1" applyBorder="1" applyAlignment="1">
      <alignment wrapText="1"/>
    </xf>
    <xf numFmtId="0" fontId="13" fillId="0" borderId="2" xfId="9" applyFont="1" applyBorder="1" applyAlignment="1">
      <alignment wrapText="1"/>
    </xf>
    <xf numFmtId="0" fontId="13" fillId="0" borderId="22" xfId="9" applyFont="1" applyBorder="1" applyAlignment="1">
      <alignment wrapText="1"/>
    </xf>
    <xf numFmtId="0" fontId="13" fillId="0" borderId="23" xfId="9" applyFont="1" applyBorder="1" applyAlignment="1">
      <alignment wrapText="1"/>
    </xf>
    <xf numFmtId="0" fontId="13" fillId="0" borderId="24" xfId="9" applyFont="1" applyBorder="1" applyAlignment="1">
      <alignment wrapText="1"/>
    </xf>
    <xf numFmtId="0" fontId="13" fillId="0" borderId="13" xfId="9" applyFont="1" applyBorder="1" applyAlignment="1">
      <alignment wrapText="1"/>
    </xf>
    <xf numFmtId="0" fontId="13" fillId="0" borderId="6" xfId="9" applyFont="1" applyBorder="1" applyAlignment="1">
      <alignment wrapText="1"/>
    </xf>
    <xf numFmtId="0" fontId="13" fillId="0" borderId="7" xfId="9" applyFont="1" applyBorder="1" applyAlignment="1">
      <alignment wrapText="1"/>
    </xf>
    <xf numFmtId="0" fontId="13" fillId="0" borderId="21" xfId="9" applyFont="1" applyBorder="1" applyAlignment="1">
      <alignment wrapText="1"/>
    </xf>
    <xf numFmtId="9" fontId="14" fillId="4" borderId="11" xfId="9" applyNumberFormat="1" applyFont="1" applyFill="1" applyBorder="1" applyAlignment="1">
      <alignment horizontal="right" vertical="center"/>
    </xf>
    <xf numFmtId="9" fontId="14" fillId="4" borderId="16" xfId="9" applyNumberFormat="1" applyFont="1" applyFill="1" applyBorder="1" applyAlignment="1">
      <alignment horizontal="right" vertical="center"/>
    </xf>
    <xf numFmtId="9" fontId="14" fillId="4" borderId="12" xfId="9" applyNumberFormat="1" applyFont="1" applyFill="1" applyBorder="1" applyAlignment="1">
      <alignment horizontal="right" vertical="center"/>
    </xf>
    <xf numFmtId="9" fontId="14" fillId="4" borderId="17" xfId="9" applyNumberFormat="1" applyFont="1" applyFill="1" applyBorder="1" applyAlignment="1">
      <alignment horizontal="right" vertical="center"/>
    </xf>
    <xf numFmtId="1" fontId="14" fillId="5" borderId="19" xfId="9" applyNumberFormat="1" applyFont="1" applyFill="1" applyBorder="1" applyAlignment="1">
      <alignment horizontal="right" vertical="center"/>
    </xf>
    <xf numFmtId="9" fontId="13" fillId="0" borderId="13" xfId="9" applyNumberFormat="1" applyFont="1" applyBorder="1" applyAlignment="1">
      <alignment horizontal="right" vertical="center"/>
    </xf>
    <xf numFmtId="1" fontId="13" fillId="6" borderId="21" xfId="9" applyNumberFormat="1" applyFont="1" applyFill="1" applyBorder="1" applyAlignment="1">
      <alignment horizontal="right" vertical="center"/>
    </xf>
    <xf numFmtId="9" fontId="13" fillId="0" borderId="18" xfId="9" applyNumberFormat="1" applyFont="1" applyBorder="1" applyAlignment="1">
      <alignment horizontal="right" vertical="center"/>
    </xf>
    <xf numFmtId="165" fontId="15" fillId="7" borderId="16" xfId="9" applyNumberFormat="1" applyFont="1" applyFill="1" applyBorder="1" applyAlignment="1">
      <alignment horizontal="right" vertical="center"/>
    </xf>
    <xf numFmtId="166" fontId="16" fillId="8" borderId="16" xfId="9" applyNumberFormat="1" applyFont="1" applyFill="1" applyBorder="1" applyAlignment="1">
      <alignment horizontal="right" vertical="center"/>
    </xf>
    <xf numFmtId="1" fontId="14" fillId="5" borderId="20" xfId="9" applyNumberFormat="1" applyFont="1" applyFill="1" applyBorder="1" applyAlignment="1">
      <alignment horizontal="right" vertical="center"/>
    </xf>
    <xf numFmtId="165" fontId="15" fillId="7" borderId="12" xfId="9" applyNumberFormat="1" applyFont="1" applyFill="1" applyBorder="1" applyAlignment="1">
      <alignment horizontal="right" vertical="center"/>
    </xf>
    <xf numFmtId="165" fontId="15" fillId="7" borderId="17" xfId="9" applyNumberFormat="1" applyFont="1" applyFill="1" applyBorder="1" applyAlignment="1">
      <alignment horizontal="right" vertical="center"/>
    </xf>
    <xf numFmtId="166" fontId="16" fillId="8" borderId="17" xfId="9" applyNumberFormat="1" applyFont="1" applyFill="1" applyBorder="1" applyAlignment="1">
      <alignment horizontal="right" vertical="center"/>
    </xf>
    <xf numFmtId="166" fontId="16" fillId="8" borderId="12" xfId="9" applyNumberFormat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0" fontId="12" fillId="0" borderId="0" xfId="9" applyAlignment="1">
      <alignment wrapText="1"/>
    </xf>
    <xf numFmtId="0" fontId="0" fillId="0" borderId="0" xfId="0" applyAlignment="1">
      <alignment wrapText="1"/>
    </xf>
    <xf numFmtId="165" fontId="15" fillId="7" borderId="11" xfId="9" applyNumberFormat="1" applyFont="1" applyFill="1" applyBorder="1" applyAlignment="1">
      <alignment horizontal="right" vertical="center"/>
    </xf>
    <xf numFmtId="0" fontId="12" fillId="0" borderId="0" xfId="10"/>
    <xf numFmtId="0" fontId="13" fillId="3" borderId="0" xfId="10" applyFont="1" applyFill="1"/>
    <xf numFmtId="0" fontId="13" fillId="0" borderId="8" xfId="10" applyFont="1" applyBorder="1" applyAlignment="1">
      <alignment horizontal="center" wrapText="1"/>
    </xf>
    <xf numFmtId="0" fontId="13" fillId="0" borderId="9" xfId="10" applyFont="1" applyBorder="1" applyAlignment="1">
      <alignment horizontal="center" wrapText="1"/>
    </xf>
    <xf numFmtId="0" fontId="13" fillId="0" borderId="2" xfId="10" applyFont="1" applyBorder="1" applyAlignment="1">
      <alignment horizontal="left" vertical="top" wrapText="1"/>
    </xf>
    <xf numFmtId="164" fontId="13" fillId="0" borderId="11" xfId="10" applyNumberFormat="1" applyFont="1" applyBorder="1" applyAlignment="1">
      <alignment horizontal="right" vertical="center"/>
    </xf>
    <xf numFmtId="164" fontId="13" fillId="0" borderId="12" xfId="10" applyNumberFormat="1" applyFont="1" applyBorder="1" applyAlignment="1">
      <alignment horizontal="right" vertical="center"/>
    </xf>
    <xf numFmtId="164" fontId="13" fillId="0" borderId="13" xfId="10" applyNumberFormat="1" applyFont="1" applyBorder="1" applyAlignment="1">
      <alignment horizontal="right" vertical="center"/>
    </xf>
    <xf numFmtId="0" fontId="13" fillId="0" borderId="15" xfId="10" applyFont="1" applyBorder="1" applyAlignment="1">
      <alignment horizontal="left" vertical="top" wrapText="1"/>
    </xf>
    <xf numFmtId="164" fontId="13" fillId="0" borderId="16" xfId="10" applyNumberFormat="1" applyFont="1" applyBorder="1" applyAlignment="1">
      <alignment horizontal="right" vertical="center"/>
    </xf>
    <xf numFmtId="164" fontId="13" fillId="0" borderId="17" xfId="10" applyNumberFormat="1" applyFont="1" applyBorder="1" applyAlignment="1">
      <alignment horizontal="right" vertical="center"/>
    </xf>
    <xf numFmtId="164" fontId="13" fillId="0" borderId="18" xfId="10" applyNumberFormat="1" applyFont="1" applyBorder="1" applyAlignment="1">
      <alignment horizontal="right" vertical="center"/>
    </xf>
    <xf numFmtId="164" fontId="13" fillId="0" borderId="19" xfId="10" applyNumberFormat="1" applyFont="1" applyBorder="1" applyAlignment="1">
      <alignment horizontal="right" vertical="center"/>
    </xf>
    <xf numFmtId="164" fontId="13" fillId="0" borderId="20" xfId="10" applyNumberFormat="1" applyFont="1" applyBorder="1" applyAlignment="1">
      <alignment horizontal="right" vertical="center"/>
    </xf>
    <xf numFmtId="164" fontId="13" fillId="0" borderId="21" xfId="10" applyNumberFormat="1" applyFont="1" applyBorder="1" applyAlignment="1">
      <alignment horizontal="right" vertical="center"/>
    </xf>
    <xf numFmtId="0" fontId="13" fillId="0" borderId="2" xfId="10" applyFont="1" applyBorder="1" applyAlignment="1">
      <alignment horizontal="left" vertical="top"/>
    </xf>
    <xf numFmtId="0" fontId="13" fillId="0" borderId="15" xfId="10" applyFont="1" applyBorder="1" applyAlignment="1">
      <alignment horizontal="left" vertical="top"/>
    </xf>
    <xf numFmtId="0" fontId="12" fillId="0" borderId="0" xfId="11"/>
    <xf numFmtId="0" fontId="13" fillId="3" borderId="0" xfId="11" applyFont="1" applyFill="1"/>
    <xf numFmtId="0" fontId="13" fillId="0" borderId="8" xfId="11" applyFont="1" applyBorder="1" applyAlignment="1">
      <alignment horizontal="center" wrapText="1"/>
    </xf>
    <xf numFmtId="0" fontId="13" fillId="0" borderId="9" xfId="11" applyFont="1" applyBorder="1" applyAlignment="1">
      <alignment horizontal="center" wrapText="1"/>
    </xf>
    <xf numFmtId="0" fontId="13" fillId="0" borderId="2" xfId="11" applyFont="1" applyBorder="1" applyAlignment="1">
      <alignment horizontal="left" vertical="top" wrapText="1"/>
    </xf>
    <xf numFmtId="164" fontId="13" fillId="0" borderId="11" xfId="11" applyNumberFormat="1" applyFont="1" applyBorder="1" applyAlignment="1">
      <alignment horizontal="right" vertical="center"/>
    </xf>
    <xf numFmtId="164" fontId="13" fillId="0" borderId="12" xfId="11" applyNumberFormat="1" applyFont="1" applyBorder="1" applyAlignment="1">
      <alignment horizontal="right" vertical="center"/>
    </xf>
    <xf numFmtId="164" fontId="13" fillId="0" borderId="13" xfId="11" applyNumberFormat="1" applyFont="1" applyBorder="1" applyAlignment="1">
      <alignment horizontal="right" vertical="center"/>
    </xf>
    <xf numFmtId="0" fontId="13" fillId="0" borderId="15" xfId="11" applyFont="1" applyBorder="1" applyAlignment="1">
      <alignment horizontal="left" vertical="top" wrapText="1"/>
    </xf>
    <xf numFmtId="164" fontId="13" fillId="0" borderId="16" xfId="11" applyNumberFormat="1" applyFont="1" applyBorder="1" applyAlignment="1">
      <alignment horizontal="right" vertical="center"/>
    </xf>
    <xf numFmtId="164" fontId="13" fillId="0" borderId="17" xfId="11" applyNumberFormat="1" applyFont="1" applyBorder="1" applyAlignment="1">
      <alignment horizontal="right" vertical="center"/>
    </xf>
    <xf numFmtId="164" fontId="13" fillId="0" borderId="18" xfId="11" applyNumberFormat="1" applyFont="1" applyBorder="1" applyAlignment="1">
      <alignment horizontal="right" vertical="center"/>
    </xf>
    <xf numFmtId="164" fontId="13" fillId="0" borderId="19" xfId="11" applyNumberFormat="1" applyFont="1" applyBorder="1" applyAlignment="1">
      <alignment horizontal="right" vertical="center"/>
    </xf>
    <xf numFmtId="164" fontId="13" fillId="0" borderId="20" xfId="11" applyNumberFormat="1" applyFont="1" applyBorder="1" applyAlignment="1">
      <alignment horizontal="right" vertical="center"/>
    </xf>
    <xf numFmtId="164" fontId="13" fillId="0" borderId="21" xfId="11" applyNumberFormat="1" applyFont="1" applyBorder="1" applyAlignment="1">
      <alignment horizontal="right" vertical="center"/>
    </xf>
    <xf numFmtId="0" fontId="13" fillId="0" borderId="22" xfId="11" applyFont="1" applyBorder="1" applyAlignment="1">
      <alignment wrapText="1"/>
    </xf>
    <xf numFmtId="0" fontId="13" fillId="0" borderId="23" xfId="11" applyFont="1" applyBorder="1" applyAlignment="1">
      <alignment wrapText="1"/>
    </xf>
    <xf numFmtId="0" fontId="13" fillId="0" borderId="24" xfId="11" applyFont="1" applyBorder="1" applyAlignment="1">
      <alignment wrapText="1"/>
    </xf>
    <xf numFmtId="9" fontId="14" fillId="4" borderId="11" xfId="11" applyNumberFormat="1" applyFont="1" applyFill="1" applyBorder="1" applyAlignment="1">
      <alignment horizontal="right" vertical="center"/>
    </xf>
    <xf numFmtId="9" fontId="14" fillId="4" borderId="16" xfId="11" applyNumberFormat="1" applyFont="1" applyFill="1" applyBorder="1" applyAlignment="1">
      <alignment horizontal="right" vertical="center"/>
    </xf>
    <xf numFmtId="9" fontId="14" fillId="4" borderId="12" xfId="11" applyNumberFormat="1" applyFont="1" applyFill="1" applyBorder="1" applyAlignment="1">
      <alignment horizontal="right" vertical="center"/>
    </xf>
    <xf numFmtId="9" fontId="14" fillId="4" borderId="17" xfId="11" applyNumberFormat="1" applyFont="1" applyFill="1" applyBorder="1" applyAlignment="1">
      <alignment horizontal="right" vertical="center"/>
    </xf>
    <xf numFmtId="1" fontId="14" fillId="5" borderId="19" xfId="11" applyNumberFormat="1" applyFont="1" applyFill="1" applyBorder="1" applyAlignment="1">
      <alignment horizontal="right" vertical="center"/>
    </xf>
    <xf numFmtId="9" fontId="13" fillId="0" borderId="13" xfId="11" applyNumberFormat="1" applyFont="1" applyBorder="1" applyAlignment="1">
      <alignment horizontal="right" vertical="center"/>
    </xf>
    <xf numFmtId="1" fontId="13" fillId="6" borderId="21" xfId="11" applyNumberFormat="1" applyFont="1" applyFill="1" applyBorder="1" applyAlignment="1">
      <alignment horizontal="right" vertical="center"/>
    </xf>
    <xf numFmtId="9" fontId="13" fillId="0" borderId="18" xfId="11" applyNumberFormat="1" applyFont="1" applyBorder="1" applyAlignment="1">
      <alignment horizontal="right" vertical="center"/>
    </xf>
    <xf numFmtId="165" fontId="15" fillId="7" borderId="16" xfId="11" applyNumberFormat="1" applyFont="1" applyFill="1" applyBorder="1" applyAlignment="1">
      <alignment horizontal="right" vertical="center"/>
    </xf>
    <xf numFmtId="166" fontId="16" fillId="8" borderId="16" xfId="11" applyNumberFormat="1" applyFont="1" applyFill="1" applyBorder="1" applyAlignment="1">
      <alignment horizontal="right" vertical="center"/>
    </xf>
    <xf numFmtId="1" fontId="14" fillId="5" borderId="20" xfId="11" applyNumberFormat="1" applyFont="1" applyFill="1" applyBorder="1" applyAlignment="1">
      <alignment horizontal="right" vertical="center"/>
    </xf>
    <xf numFmtId="165" fontId="15" fillId="7" borderId="17" xfId="11" applyNumberFormat="1" applyFont="1" applyFill="1" applyBorder="1" applyAlignment="1">
      <alignment horizontal="right" vertical="center"/>
    </xf>
    <xf numFmtId="166" fontId="16" fillId="8" borderId="17" xfId="11" applyNumberFormat="1" applyFont="1" applyFill="1" applyBorder="1" applyAlignment="1">
      <alignment horizontal="right" vertical="center"/>
    </xf>
    <xf numFmtId="166" fontId="16" fillId="8" borderId="12" xfId="11" applyNumberFormat="1" applyFont="1" applyFill="1" applyBorder="1" applyAlignment="1">
      <alignment horizontal="right" vertical="center"/>
    </xf>
    <xf numFmtId="165" fontId="15" fillId="7" borderId="12" xfId="11" applyNumberFormat="1" applyFont="1" applyFill="1" applyBorder="1" applyAlignment="1">
      <alignment horizontal="right" vertical="center"/>
    </xf>
    <xf numFmtId="0" fontId="12" fillId="0" borderId="0" xfId="12"/>
    <xf numFmtId="0" fontId="13" fillId="3" borderId="0" xfId="12" applyFont="1" applyFill="1"/>
    <xf numFmtId="0" fontId="13" fillId="0" borderId="8" xfId="12" applyFont="1" applyBorder="1" applyAlignment="1">
      <alignment horizontal="center" wrapText="1"/>
    </xf>
    <xf numFmtId="0" fontId="13" fillId="0" borderId="9" xfId="12" applyFont="1" applyBorder="1" applyAlignment="1">
      <alignment horizontal="center" wrapText="1"/>
    </xf>
    <xf numFmtId="0" fontId="13" fillId="0" borderId="2" xfId="12" applyFont="1" applyBorder="1" applyAlignment="1">
      <alignment horizontal="left" vertical="top" wrapText="1"/>
    </xf>
    <xf numFmtId="164" fontId="13" fillId="0" borderId="11" xfId="12" applyNumberFormat="1" applyFont="1" applyBorder="1" applyAlignment="1">
      <alignment horizontal="right" vertical="center"/>
    </xf>
    <xf numFmtId="164" fontId="13" fillId="0" borderId="12" xfId="12" applyNumberFormat="1" applyFont="1" applyBorder="1" applyAlignment="1">
      <alignment horizontal="right" vertical="center"/>
    </xf>
    <xf numFmtId="164" fontId="13" fillId="0" borderId="13" xfId="12" applyNumberFormat="1" applyFont="1" applyBorder="1" applyAlignment="1">
      <alignment horizontal="right" vertical="center"/>
    </xf>
    <xf numFmtId="0" fontId="13" fillId="0" borderId="15" xfId="12" applyFont="1" applyBorder="1" applyAlignment="1">
      <alignment horizontal="left" vertical="top" wrapText="1"/>
    </xf>
    <xf numFmtId="164" fontId="13" fillId="0" borderId="16" xfId="12" applyNumberFormat="1" applyFont="1" applyBorder="1" applyAlignment="1">
      <alignment horizontal="right" vertical="center"/>
    </xf>
    <xf numFmtId="164" fontId="13" fillId="0" borderId="17" xfId="12" applyNumberFormat="1" applyFont="1" applyBorder="1" applyAlignment="1">
      <alignment horizontal="right" vertical="center"/>
    </xf>
    <xf numFmtId="164" fontId="13" fillId="0" borderId="18" xfId="12" applyNumberFormat="1" applyFont="1" applyBorder="1" applyAlignment="1">
      <alignment horizontal="right" vertical="center"/>
    </xf>
    <xf numFmtId="164" fontId="13" fillId="0" borderId="19" xfId="12" applyNumberFormat="1" applyFont="1" applyBorder="1" applyAlignment="1">
      <alignment horizontal="right" vertical="center"/>
    </xf>
    <xf numFmtId="164" fontId="13" fillId="0" borderId="20" xfId="12" applyNumberFormat="1" applyFont="1" applyBorder="1" applyAlignment="1">
      <alignment horizontal="right" vertical="center"/>
    </xf>
    <xf numFmtId="164" fontId="13" fillId="0" borderId="21" xfId="12" applyNumberFormat="1" applyFont="1" applyBorder="1" applyAlignment="1">
      <alignment horizontal="right" vertical="center"/>
    </xf>
    <xf numFmtId="0" fontId="12" fillId="0" borderId="0" xfId="13"/>
    <xf numFmtId="0" fontId="13" fillId="3" borderId="0" xfId="13" applyFont="1" applyFill="1"/>
    <xf numFmtId="0" fontId="13" fillId="0" borderId="8" xfId="13" applyFont="1" applyBorder="1" applyAlignment="1">
      <alignment horizontal="center" wrapText="1"/>
    </xf>
    <xf numFmtId="0" fontId="13" fillId="0" borderId="9" xfId="13" applyFont="1" applyBorder="1" applyAlignment="1">
      <alignment horizontal="center" wrapText="1"/>
    </xf>
    <xf numFmtId="0" fontId="13" fillId="0" borderId="2" xfId="13" applyFont="1" applyBorder="1" applyAlignment="1">
      <alignment horizontal="left" vertical="top" wrapText="1"/>
    </xf>
    <xf numFmtId="164" fontId="13" fillId="0" borderId="11" xfId="13" applyNumberFormat="1" applyFont="1" applyBorder="1" applyAlignment="1">
      <alignment horizontal="right" vertical="center"/>
    </xf>
    <xf numFmtId="164" fontId="13" fillId="0" borderId="12" xfId="13" applyNumberFormat="1" applyFont="1" applyBorder="1" applyAlignment="1">
      <alignment horizontal="right" vertical="center"/>
    </xf>
    <xf numFmtId="164" fontId="13" fillId="0" borderId="13" xfId="13" applyNumberFormat="1" applyFont="1" applyBorder="1" applyAlignment="1">
      <alignment horizontal="right" vertical="center"/>
    </xf>
    <xf numFmtId="0" fontId="13" fillId="0" borderId="15" xfId="13" applyFont="1" applyBorder="1" applyAlignment="1">
      <alignment horizontal="left" vertical="top" wrapText="1"/>
    </xf>
    <xf numFmtId="164" fontId="13" fillId="0" borderId="16" xfId="13" applyNumberFormat="1" applyFont="1" applyBorder="1" applyAlignment="1">
      <alignment horizontal="right" vertical="center"/>
    </xf>
    <xf numFmtId="164" fontId="13" fillId="0" borderId="17" xfId="13" applyNumberFormat="1" applyFont="1" applyBorder="1" applyAlignment="1">
      <alignment horizontal="right" vertical="center"/>
    </xf>
    <xf numFmtId="164" fontId="13" fillId="0" borderId="18" xfId="13" applyNumberFormat="1" applyFont="1" applyBorder="1" applyAlignment="1">
      <alignment horizontal="right" vertical="center"/>
    </xf>
    <xf numFmtId="164" fontId="13" fillId="0" borderId="19" xfId="13" applyNumberFormat="1" applyFont="1" applyBorder="1" applyAlignment="1">
      <alignment horizontal="right" vertical="center"/>
    </xf>
    <xf numFmtId="164" fontId="13" fillId="0" borderId="20" xfId="13" applyNumberFormat="1" applyFont="1" applyBorder="1" applyAlignment="1">
      <alignment horizontal="right" vertical="center"/>
    </xf>
    <xf numFmtId="164" fontId="13" fillId="0" borderId="21" xfId="13" applyNumberFormat="1" applyFont="1" applyBorder="1" applyAlignment="1">
      <alignment horizontal="right" vertical="center"/>
    </xf>
    <xf numFmtId="0" fontId="12" fillId="0" borderId="0" xfId="13" applyAlignment="1">
      <alignment wrapText="1"/>
    </xf>
    <xf numFmtId="0" fontId="12" fillId="0" borderId="0" xfId="14"/>
    <xf numFmtId="0" fontId="13" fillId="3" borderId="0" xfId="14" applyFont="1" applyFill="1"/>
    <xf numFmtId="0" fontId="13" fillId="0" borderId="8" xfId="14" applyFont="1" applyBorder="1" applyAlignment="1">
      <alignment horizontal="center" wrapText="1"/>
    </xf>
    <xf numFmtId="0" fontId="13" fillId="0" borderId="9" xfId="14" applyFont="1" applyBorder="1" applyAlignment="1">
      <alignment horizontal="center" wrapText="1"/>
    </xf>
    <xf numFmtId="0" fontId="13" fillId="0" borderId="2" xfId="14" applyFont="1" applyBorder="1" applyAlignment="1">
      <alignment horizontal="left" vertical="top" wrapText="1"/>
    </xf>
    <xf numFmtId="164" fontId="13" fillId="0" borderId="11" xfId="14" applyNumberFormat="1" applyFont="1" applyBorder="1" applyAlignment="1">
      <alignment horizontal="right" vertical="center"/>
    </xf>
    <xf numFmtId="164" fontId="13" fillId="0" borderId="12" xfId="14" applyNumberFormat="1" applyFont="1" applyBorder="1" applyAlignment="1">
      <alignment horizontal="right" vertical="center"/>
    </xf>
    <xf numFmtId="164" fontId="13" fillId="0" borderId="13" xfId="14" applyNumberFormat="1" applyFont="1" applyBorder="1" applyAlignment="1">
      <alignment horizontal="right" vertical="center"/>
    </xf>
    <xf numFmtId="0" fontId="13" fillId="0" borderId="15" xfId="14" applyFont="1" applyBorder="1" applyAlignment="1">
      <alignment horizontal="left" vertical="top" wrapText="1"/>
    </xf>
    <xf numFmtId="164" fontId="13" fillId="0" borderId="16" xfId="14" applyNumberFormat="1" applyFont="1" applyBorder="1" applyAlignment="1">
      <alignment horizontal="right" vertical="center"/>
    </xf>
    <xf numFmtId="164" fontId="13" fillId="0" borderId="17" xfId="14" applyNumberFormat="1" applyFont="1" applyBorder="1" applyAlignment="1">
      <alignment horizontal="right" vertical="center"/>
    </xf>
    <xf numFmtId="164" fontId="13" fillId="0" borderId="18" xfId="14" applyNumberFormat="1" applyFont="1" applyBorder="1" applyAlignment="1">
      <alignment horizontal="right" vertical="center"/>
    </xf>
    <xf numFmtId="164" fontId="13" fillId="0" borderId="19" xfId="14" applyNumberFormat="1" applyFont="1" applyBorder="1" applyAlignment="1">
      <alignment horizontal="right" vertical="center"/>
    </xf>
    <xf numFmtId="164" fontId="13" fillId="0" borderId="20" xfId="14" applyNumberFormat="1" applyFont="1" applyBorder="1" applyAlignment="1">
      <alignment horizontal="right" vertical="center"/>
    </xf>
    <xf numFmtId="164" fontId="13" fillId="0" borderId="21" xfId="14" applyNumberFormat="1" applyFont="1" applyBorder="1" applyAlignment="1">
      <alignment horizontal="right" vertical="center"/>
    </xf>
    <xf numFmtId="0" fontId="13" fillId="0" borderId="22" xfId="14" applyFont="1" applyBorder="1" applyAlignment="1">
      <alignment wrapText="1"/>
    </xf>
    <xf numFmtId="0" fontId="13" fillId="0" borderId="23" xfId="14" applyFont="1" applyBorder="1" applyAlignment="1">
      <alignment wrapText="1"/>
    </xf>
    <xf numFmtId="0" fontId="13" fillId="0" borderId="24" xfId="14" applyFont="1" applyBorder="1" applyAlignment="1">
      <alignment wrapText="1"/>
    </xf>
    <xf numFmtId="9" fontId="14" fillId="4" borderId="11" xfId="14" applyNumberFormat="1" applyFont="1" applyFill="1" applyBorder="1" applyAlignment="1">
      <alignment horizontal="right" vertical="center"/>
    </xf>
    <xf numFmtId="9" fontId="14" fillId="4" borderId="16" xfId="14" applyNumberFormat="1" applyFont="1" applyFill="1" applyBorder="1" applyAlignment="1">
      <alignment horizontal="right" vertical="center"/>
    </xf>
    <xf numFmtId="9" fontId="14" fillId="4" borderId="12" xfId="14" applyNumberFormat="1" applyFont="1" applyFill="1" applyBorder="1" applyAlignment="1">
      <alignment horizontal="right" vertical="center"/>
    </xf>
    <xf numFmtId="9" fontId="14" fillId="4" borderId="17" xfId="14" applyNumberFormat="1" applyFont="1" applyFill="1" applyBorder="1" applyAlignment="1">
      <alignment horizontal="right" vertical="center"/>
    </xf>
    <xf numFmtId="1" fontId="14" fillId="5" borderId="19" xfId="14" applyNumberFormat="1" applyFont="1" applyFill="1" applyBorder="1" applyAlignment="1">
      <alignment horizontal="right" vertical="center"/>
    </xf>
    <xf numFmtId="9" fontId="13" fillId="0" borderId="13" xfId="14" applyNumberFormat="1" applyFont="1" applyBorder="1" applyAlignment="1">
      <alignment horizontal="right" vertical="center"/>
    </xf>
    <xf numFmtId="1" fontId="13" fillId="6" borderId="21" xfId="14" applyNumberFormat="1" applyFont="1" applyFill="1" applyBorder="1" applyAlignment="1">
      <alignment horizontal="right" vertical="center"/>
    </xf>
    <xf numFmtId="9" fontId="13" fillId="0" borderId="18" xfId="14" applyNumberFormat="1" applyFont="1" applyBorder="1" applyAlignment="1">
      <alignment horizontal="right" vertical="center"/>
    </xf>
    <xf numFmtId="1" fontId="14" fillId="5" borderId="20" xfId="14" applyNumberFormat="1" applyFont="1" applyFill="1" applyBorder="1" applyAlignment="1">
      <alignment horizontal="right" vertical="center"/>
    </xf>
    <xf numFmtId="165" fontId="15" fillId="7" borderId="12" xfId="14" applyNumberFormat="1" applyFont="1" applyFill="1" applyBorder="1" applyAlignment="1">
      <alignment horizontal="right" vertical="center"/>
    </xf>
    <xf numFmtId="166" fontId="16" fillId="8" borderId="17" xfId="14" applyNumberFormat="1" applyFont="1" applyFill="1" applyBorder="1" applyAlignment="1">
      <alignment horizontal="right" vertical="center"/>
    </xf>
    <xf numFmtId="166" fontId="16" fillId="8" borderId="12" xfId="14" applyNumberFormat="1" applyFont="1" applyFill="1" applyBorder="1" applyAlignment="1">
      <alignment horizontal="right" vertical="center"/>
    </xf>
    <xf numFmtId="165" fontId="15" fillId="7" borderId="17" xfId="14" applyNumberFormat="1" applyFont="1" applyFill="1" applyBorder="1" applyAlignment="1">
      <alignment horizontal="right" vertical="center"/>
    </xf>
    <xf numFmtId="0" fontId="12" fillId="0" borderId="0" xfId="15"/>
    <xf numFmtId="0" fontId="13" fillId="3" borderId="0" xfId="15" applyFont="1" applyFill="1"/>
    <xf numFmtId="0" fontId="13" fillId="0" borderId="8" xfId="15" applyFont="1" applyBorder="1" applyAlignment="1">
      <alignment horizontal="center" wrapText="1"/>
    </xf>
    <xf numFmtId="0" fontId="13" fillId="0" borderId="9" xfId="15" applyFont="1" applyBorder="1" applyAlignment="1">
      <alignment horizontal="center" wrapText="1"/>
    </xf>
    <xf numFmtId="0" fontId="13" fillId="0" borderId="2" xfId="15" applyFont="1" applyBorder="1" applyAlignment="1">
      <alignment horizontal="left" vertical="top" wrapText="1"/>
    </xf>
    <xf numFmtId="164" fontId="13" fillId="0" borderId="11" xfId="15" applyNumberFormat="1" applyFont="1" applyBorder="1" applyAlignment="1">
      <alignment horizontal="right" vertical="center"/>
    </xf>
    <xf numFmtId="164" fontId="13" fillId="0" borderId="12" xfId="15" applyNumberFormat="1" applyFont="1" applyBorder="1" applyAlignment="1">
      <alignment horizontal="right" vertical="center"/>
    </xf>
    <xf numFmtId="164" fontId="13" fillId="0" borderId="13" xfId="15" applyNumberFormat="1" applyFont="1" applyBorder="1" applyAlignment="1">
      <alignment horizontal="right" vertical="center"/>
    </xf>
    <xf numFmtId="0" fontId="13" fillId="0" borderId="15" xfId="15" applyFont="1" applyBorder="1" applyAlignment="1">
      <alignment horizontal="left" vertical="top" wrapText="1"/>
    </xf>
    <xf numFmtId="164" fontId="13" fillId="0" borderId="16" xfId="15" applyNumberFormat="1" applyFont="1" applyBorder="1" applyAlignment="1">
      <alignment horizontal="right" vertical="center"/>
    </xf>
    <xf numFmtId="164" fontId="13" fillId="0" borderId="17" xfId="15" applyNumberFormat="1" applyFont="1" applyBorder="1" applyAlignment="1">
      <alignment horizontal="right" vertical="center"/>
    </xf>
    <xf numFmtId="164" fontId="13" fillId="0" borderId="18" xfId="15" applyNumberFormat="1" applyFont="1" applyBorder="1" applyAlignment="1">
      <alignment horizontal="right" vertical="center"/>
    </xf>
    <xf numFmtId="164" fontId="13" fillId="0" borderId="19" xfId="15" applyNumberFormat="1" applyFont="1" applyBorder="1" applyAlignment="1">
      <alignment horizontal="right" vertical="center"/>
    </xf>
    <xf numFmtId="164" fontId="13" fillId="0" borderId="20" xfId="15" applyNumberFormat="1" applyFont="1" applyBorder="1" applyAlignment="1">
      <alignment horizontal="right" vertical="center"/>
    </xf>
    <xf numFmtId="164" fontId="13" fillId="0" borderId="21" xfId="15" applyNumberFormat="1" applyFont="1" applyBorder="1" applyAlignment="1">
      <alignment horizontal="right" vertical="center"/>
    </xf>
    <xf numFmtId="0" fontId="12" fillId="0" borderId="0" xfId="15" applyAlignment="1">
      <alignment wrapText="1"/>
    </xf>
    <xf numFmtId="164" fontId="0" fillId="0" borderId="0" xfId="0" applyNumberFormat="1"/>
    <xf numFmtId="0" fontId="12" fillId="0" borderId="0" xfId="16"/>
    <xf numFmtId="0" fontId="13" fillId="3" borderId="0" xfId="16" applyFont="1" applyFill="1"/>
    <xf numFmtId="0" fontId="13" fillId="0" borderId="8" xfId="16" applyFont="1" applyBorder="1" applyAlignment="1">
      <alignment horizontal="center" wrapText="1"/>
    </xf>
    <xf numFmtId="0" fontId="13" fillId="0" borderId="9" xfId="16" applyFont="1" applyBorder="1" applyAlignment="1">
      <alignment horizontal="center" wrapText="1"/>
    </xf>
    <xf numFmtId="0" fontId="13" fillId="0" borderId="2" xfId="16" applyFont="1" applyBorder="1" applyAlignment="1">
      <alignment horizontal="left" vertical="top" wrapText="1"/>
    </xf>
    <xf numFmtId="164" fontId="13" fillId="0" borderId="11" xfId="16" applyNumberFormat="1" applyFont="1" applyBorder="1" applyAlignment="1">
      <alignment horizontal="right" vertical="center"/>
    </xf>
    <xf numFmtId="164" fontId="13" fillId="0" borderId="12" xfId="16" applyNumberFormat="1" applyFont="1" applyBorder="1" applyAlignment="1">
      <alignment horizontal="right" vertical="center"/>
    </xf>
    <xf numFmtId="164" fontId="13" fillId="0" borderId="13" xfId="16" applyNumberFormat="1" applyFont="1" applyBorder="1" applyAlignment="1">
      <alignment horizontal="right" vertical="center"/>
    </xf>
    <xf numFmtId="0" fontId="13" fillId="0" borderId="15" xfId="16" applyFont="1" applyBorder="1" applyAlignment="1">
      <alignment horizontal="left" vertical="top" wrapText="1"/>
    </xf>
    <xf numFmtId="164" fontId="13" fillId="0" borderId="16" xfId="16" applyNumberFormat="1" applyFont="1" applyBorder="1" applyAlignment="1">
      <alignment horizontal="right" vertical="center"/>
    </xf>
    <xf numFmtId="164" fontId="13" fillId="0" borderId="17" xfId="16" applyNumberFormat="1" applyFont="1" applyBorder="1" applyAlignment="1">
      <alignment horizontal="right" vertical="center"/>
    </xf>
    <xf numFmtId="164" fontId="13" fillId="0" borderId="18" xfId="16" applyNumberFormat="1" applyFont="1" applyBorder="1" applyAlignment="1">
      <alignment horizontal="right" vertical="center"/>
    </xf>
    <xf numFmtId="164" fontId="13" fillId="0" borderId="19" xfId="16" applyNumberFormat="1" applyFont="1" applyBorder="1" applyAlignment="1">
      <alignment horizontal="right" vertical="center"/>
    </xf>
    <xf numFmtId="164" fontId="13" fillId="0" borderId="20" xfId="16" applyNumberFormat="1" applyFont="1" applyBorder="1" applyAlignment="1">
      <alignment horizontal="right" vertical="center"/>
    </xf>
    <xf numFmtId="164" fontId="13" fillId="0" borderId="21" xfId="16" applyNumberFormat="1" applyFont="1" applyBorder="1" applyAlignment="1">
      <alignment horizontal="right" vertical="center"/>
    </xf>
    <xf numFmtId="0" fontId="13" fillId="0" borderId="2" xfId="16" applyFont="1" applyBorder="1" applyAlignment="1">
      <alignment horizontal="left" vertical="top"/>
    </xf>
    <xf numFmtId="0" fontId="13" fillId="0" borderId="15" xfId="16" applyFont="1" applyBorder="1" applyAlignment="1">
      <alignment horizontal="left" vertical="top"/>
    </xf>
    <xf numFmtId="0" fontId="12" fillId="0" borderId="0" xfId="17"/>
    <xf numFmtId="0" fontId="13" fillId="3" borderId="0" xfId="17" applyFont="1" applyFill="1"/>
    <xf numFmtId="0" fontId="13" fillId="0" borderId="8" xfId="17" applyFont="1" applyBorder="1" applyAlignment="1">
      <alignment horizontal="center" wrapText="1"/>
    </xf>
    <xf numFmtId="0" fontId="13" fillId="0" borderId="9" xfId="17" applyFont="1" applyBorder="1" applyAlignment="1">
      <alignment horizontal="center" wrapText="1"/>
    </xf>
    <xf numFmtId="0" fontId="13" fillId="0" borderId="2" xfId="17" applyFont="1" applyBorder="1" applyAlignment="1">
      <alignment horizontal="left" vertical="top" wrapText="1"/>
    </xf>
    <xf numFmtId="164" fontId="13" fillId="0" borderId="11" xfId="17" applyNumberFormat="1" applyFont="1" applyBorder="1" applyAlignment="1">
      <alignment horizontal="right" vertical="center"/>
    </xf>
    <xf numFmtId="164" fontId="13" fillId="0" borderId="12" xfId="17" applyNumberFormat="1" applyFont="1" applyBorder="1" applyAlignment="1">
      <alignment horizontal="right" vertical="center"/>
    </xf>
    <xf numFmtId="164" fontId="13" fillId="0" borderId="13" xfId="17" applyNumberFormat="1" applyFont="1" applyBorder="1" applyAlignment="1">
      <alignment horizontal="right" vertical="center"/>
    </xf>
    <xf numFmtId="0" fontId="13" fillId="0" borderId="15" xfId="17" applyFont="1" applyBorder="1" applyAlignment="1">
      <alignment horizontal="left" vertical="top" wrapText="1"/>
    </xf>
    <xf numFmtId="164" fontId="13" fillId="0" borderId="16" xfId="17" applyNumberFormat="1" applyFont="1" applyBorder="1" applyAlignment="1">
      <alignment horizontal="right" vertical="center"/>
    </xf>
    <xf numFmtId="164" fontId="13" fillId="0" borderId="17" xfId="17" applyNumberFormat="1" applyFont="1" applyBorder="1" applyAlignment="1">
      <alignment horizontal="right" vertical="center"/>
    </xf>
    <xf numFmtId="164" fontId="13" fillId="0" borderId="18" xfId="17" applyNumberFormat="1" applyFont="1" applyBorder="1" applyAlignment="1">
      <alignment horizontal="right" vertical="center"/>
    </xf>
    <xf numFmtId="164" fontId="13" fillId="0" borderId="19" xfId="17" applyNumberFormat="1" applyFont="1" applyBorder="1" applyAlignment="1">
      <alignment horizontal="right" vertical="center"/>
    </xf>
    <xf numFmtId="164" fontId="13" fillId="0" borderId="20" xfId="17" applyNumberFormat="1" applyFont="1" applyBorder="1" applyAlignment="1">
      <alignment horizontal="right" vertical="center"/>
    </xf>
    <xf numFmtId="164" fontId="13" fillId="0" borderId="21" xfId="17" applyNumberFormat="1" applyFont="1" applyBorder="1" applyAlignment="1">
      <alignment horizontal="right" vertical="center"/>
    </xf>
    <xf numFmtId="0" fontId="12" fillId="0" borderId="0" xfId="17" applyAlignment="1">
      <alignment wrapText="1"/>
    </xf>
    <xf numFmtId="0" fontId="12" fillId="0" borderId="0" xfId="18"/>
    <xf numFmtId="0" fontId="13" fillId="3" borderId="0" xfId="18" applyFont="1" applyFill="1"/>
    <xf numFmtId="0" fontId="13" fillId="0" borderId="8" xfId="18" applyFont="1" applyBorder="1" applyAlignment="1">
      <alignment horizontal="center" wrapText="1"/>
    </xf>
    <xf numFmtId="0" fontId="13" fillId="0" borderId="9" xfId="18" applyFont="1" applyBorder="1" applyAlignment="1">
      <alignment horizontal="center" wrapText="1"/>
    </xf>
    <xf numFmtId="0" fontId="13" fillId="0" borderId="2" xfId="18" applyFont="1" applyBorder="1" applyAlignment="1">
      <alignment horizontal="left" vertical="top" wrapText="1"/>
    </xf>
    <xf numFmtId="164" fontId="13" fillId="0" borderId="11" xfId="18" applyNumberFormat="1" applyFont="1" applyBorder="1" applyAlignment="1">
      <alignment horizontal="right" vertical="center"/>
    </xf>
    <xf numFmtId="164" fontId="13" fillId="0" borderId="12" xfId="18" applyNumberFormat="1" applyFont="1" applyBorder="1" applyAlignment="1">
      <alignment horizontal="right" vertical="center"/>
    </xf>
    <xf numFmtId="164" fontId="13" fillId="0" borderId="13" xfId="18" applyNumberFormat="1" applyFont="1" applyBorder="1" applyAlignment="1">
      <alignment horizontal="right" vertical="center"/>
    </xf>
    <xf numFmtId="0" fontId="13" fillId="0" borderId="15" xfId="18" applyFont="1" applyBorder="1" applyAlignment="1">
      <alignment horizontal="left" vertical="top" wrapText="1"/>
    </xf>
    <xf numFmtId="164" fontId="13" fillId="0" borderId="16" xfId="18" applyNumberFormat="1" applyFont="1" applyBorder="1" applyAlignment="1">
      <alignment horizontal="right" vertical="center"/>
    </xf>
    <xf numFmtId="164" fontId="13" fillId="0" borderId="17" xfId="18" applyNumberFormat="1" applyFont="1" applyBorder="1" applyAlignment="1">
      <alignment horizontal="right" vertical="center"/>
    </xf>
    <xf numFmtId="164" fontId="13" fillId="0" borderId="18" xfId="18" applyNumberFormat="1" applyFont="1" applyBorder="1" applyAlignment="1">
      <alignment horizontal="right" vertical="center"/>
    </xf>
    <xf numFmtId="164" fontId="13" fillId="0" borderId="19" xfId="18" applyNumberFormat="1" applyFont="1" applyBorder="1" applyAlignment="1">
      <alignment horizontal="right" vertical="center"/>
    </xf>
    <xf numFmtId="164" fontId="13" fillId="0" borderId="20" xfId="18" applyNumberFormat="1" applyFont="1" applyBorder="1" applyAlignment="1">
      <alignment horizontal="right" vertical="center"/>
    </xf>
    <xf numFmtId="164" fontId="13" fillId="0" borderId="21" xfId="18" applyNumberFormat="1" applyFont="1" applyBorder="1" applyAlignment="1">
      <alignment horizontal="right" vertical="center"/>
    </xf>
    <xf numFmtId="0" fontId="13" fillId="0" borderId="22" xfId="18" applyFont="1" applyBorder="1" applyAlignment="1">
      <alignment wrapText="1"/>
    </xf>
    <xf numFmtId="0" fontId="13" fillId="0" borderId="23" xfId="18" applyFont="1" applyBorder="1" applyAlignment="1">
      <alignment wrapText="1"/>
    </xf>
    <xf numFmtId="0" fontId="13" fillId="0" borderId="24" xfId="18" applyFont="1" applyBorder="1" applyAlignment="1">
      <alignment wrapText="1"/>
    </xf>
    <xf numFmtId="9" fontId="14" fillId="4" borderId="11" xfId="18" applyNumberFormat="1" applyFont="1" applyFill="1" applyBorder="1" applyAlignment="1">
      <alignment horizontal="right" vertical="center"/>
    </xf>
    <xf numFmtId="9" fontId="14" fillId="4" borderId="16" xfId="18" applyNumberFormat="1" applyFont="1" applyFill="1" applyBorder="1" applyAlignment="1">
      <alignment horizontal="right" vertical="center"/>
    </xf>
    <xf numFmtId="9" fontId="14" fillId="4" borderId="12" xfId="18" applyNumberFormat="1" applyFont="1" applyFill="1" applyBorder="1" applyAlignment="1">
      <alignment horizontal="right" vertical="center"/>
    </xf>
    <xf numFmtId="9" fontId="14" fillId="4" borderId="17" xfId="18" applyNumberFormat="1" applyFont="1" applyFill="1" applyBorder="1" applyAlignment="1">
      <alignment horizontal="right" vertical="center"/>
    </xf>
    <xf numFmtId="1" fontId="14" fillId="5" borderId="19" xfId="18" applyNumberFormat="1" applyFont="1" applyFill="1" applyBorder="1" applyAlignment="1">
      <alignment horizontal="right" vertical="center"/>
    </xf>
    <xf numFmtId="9" fontId="13" fillId="0" borderId="13" xfId="18" applyNumberFormat="1" applyFont="1" applyBorder="1" applyAlignment="1">
      <alignment horizontal="right" vertical="center"/>
    </xf>
    <xf numFmtId="1" fontId="13" fillId="6" borderId="21" xfId="18" applyNumberFormat="1" applyFont="1" applyFill="1" applyBorder="1" applyAlignment="1">
      <alignment horizontal="right" vertical="center"/>
    </xf>
    <xf numFmtId="9" fontId="13" fillId="0" borderId="18" xfId="18" applyNumberFormat="1" applyFont="1" applyBorder="1" applyAlignment="1">
      <alignment horizontal="right" vertical="center"/>
    </xf>
    <xf numFmtId="1" fontId="14" fillId="5" borderId="20" xfId="18" applyNumberFormat="1" applyFont="1" applyFill="1" applyBorder="1" applyAlignment="1">
      <alignment horizontal="right" vertical="center"/>
    </xf>
    <xf numFmtId="166" fontId="16" fillId="8" borderId="12" xfId="18" applyNumberFormat="1" applyFont="1" applyFill="1" applyBorder="1" applyAlignment="1">
      <alignment horizontal="right" vertical="center"/>
    </xf>
    <xf numFmtId="165" fontId="15" fillId="7" borderId="17" xfId="18" applyNumberFormat="1" applyFont="1" applyFill="1" applyBorder="1" applyAlignment="1">
      <alignment horizontal="right" vertical="center"/>
    </xf>
    <xf numFmtId="165" fontId="15" fillId="7" borderId="12" xfId="18" applyNumberFormat="1" applyFont="1" applyFill="1" applyBorder="1" applyAlignment="1">
      <alignment horizontal="right" vertical="center"/>
    </xf>
    <xf numFmtId="166" fontId="16" fillId="8" borderId="17" xfId="18" applyNumberFormat="1" applyFont="1" applyFill="1" applyBorder="1" applyAlignment="1">
      <alignment horizontal="right" vertical="center"/>
    </xf>
    <xf numFmtId="166" fontId="16" fillId="8" borderId="11" xfId="18" applyNumberFormat="1" applyFont="1" applyFill="1" applyBorder="1" applyAlignment="1">
      <alignment horizontal="right" vertical="center"/>
    </xf>
    <xf numFmtId="165" fontId="15" fillId="7" borderId="16" xfId="18" applyNumberFormat="1" applyFont="1" applyFill="1" applyBorder="1" applyAlignment="1">
      <alignment horizontal="right" vertical="center"/>
    </xf>
    <xf numFmtId="0" fontId="12" fillId="0" borderId="0" xfId="19"/>
    <xf numFmtId="0" fontId="13" fillId="3" borderId="0" xfId="19" applyFont="1" applyFill="1"/>
    <xf numFmtId="0" fontId="13" fillId="0" borderId="8" xfId="19" applyFont="1" applyBorder="1" applyAlignment="1">
      <alignment horizontal="center" wrapText="1"/>
    </xf>
    <xf numFmtId="0" fontId="13" fillId="0" borderId="9" xfId="19" applyFont="1" applyBorder="1" applyAlignment="1">
      <alignment horizontal="center" wrapText="1"/>
    </xf>
    <xf numFmtId="0" fontId="13" fillId="0" borderId="2" xfId="19" applyFont="1" applyBorder="1" applyAlignment="1">
      <alignment horizontal="left" vertical="top" wrapText="1"/>
    </xf>
    <xf numFmtId="164" fontId="13" fillId="0" borderId="11" xfId="19" applyNumberFormat="1" applyFont="1" applyBorder="1" applyAlignment="1">
      <alignment horizontal="right" vertical="center"/>
    </xf>
    <xf numFmtId="164" fontId="13" fillId="0" borderId="12" xfId="19" applyNumberFormat="1" applyFont="1" applyBorder="1" applyAlignment="1">
      <alignment horizontal="right" vertical="center"/>
    </xf>
    <xf numFmtId="164" fontId="13" fillId="0" borderId="13" xfId="19" applyNumberFormat="1" applyFont="1" applyBorder="1" applyAlignment="1">
      <alignment horizontal="right" vertical="center"/>
    </xf>
    <xf numFmtId="0" fontId="13" fillId="0" borderId="15" xfId="19" applyFont="1" applyBorder="1" applyAlignment="1">
      <alignment horizontal="left" vertical="top" wrapText="1"/>
    </xf>
    <xf numFmtId="164" fontId="13" fillId="0" borderId="16" xfId="19" applyNumberFormat="1" applyFont="1" applyBorder="1" applyAlignment="1">
      <alignment horizontal="right" vertical="center"/>
    </xf>
    <xf numFmtId="164" fontId="13" fillId="0" borderId="17" xfId="19" applyNumberFormat="1" applyFont="1" applyBorder="1" applyAlignment="1">
      <alignment horizontal="right" vertical="center"/>
    </xf>
    <xf numFmtId="164" fontId="13" fillId="0" borderId="18" xfId="19" applyNumberFormat="1" applyFont="1" applyBorder="1" applyAlignment="1">
      <alignment horizontal="right" vertical="center"/>
    </xf>
    <xf numFmtId="164" fontId="13" fillId="0" borderId="19" xfId="19" applyNumberFormat="1" applyFont="1" applyBorder="1" applyAlignment="1">
      <alignment horizontal="right" vertical="center"/>
    </xf>
    <xf numFmtId="164" fontId="13" fillId="0" borderId="20" xfId="19" applyNumberFormat="1" applyFont="1" applyBorder="1" applyAlignment="1">
      <alignment horizontal="right" vertical="center"/>
    </xf>
    <xf numFmtId="164" fontId="13" fillId="0" borderId="21" xfId="19" applyNumberFormat="1" applyFont="1" applyBorder="1" applyAlignment="1">
      <alignment horizontal="right" vertical="center"/>
    </xf>
    <xf numFmtId="0" fontId="13" fillId="0" borderId="22" xfId="19" applyFont="1" applyBorder="1" applyAlignment="1">
      <alignment wrapText="1"/>
    </xf>
    <xf numFmtId="0" fontId="13" fillId="0" borderId="23" xfId="19" applyFont="1" applyBorder="1" applyAlignment="1">
      <alignment wrapText="1"/>
    </xf>
    <xf numFmtId="0" fontId="13" fillId="0" borderId="24" xfId="19" applyFont="1" applyBorder="1" applyAlignment="1">
      <alignment wrapText="1"/>
    </xf>
    <xf numFmtId="9" fontId="14" fillId="4" borderId="11" xfId="19" applyNumberFormat="1" applyFont="1" applyFill="1" applyBorder="1" applyAlignment="1">
      <alignment horizontal="right" vertical="center"/>
    </xf>
    <xf numFmtId="9" fontId="14" fillId="4" borderId="16" xfId="19" applyNumberFormat="1" applyFont="1" applyFill="1" applyBorder="1" applyAlignment="1">
      <alignment horizontal="right" vertical="center"/>
    </xf>
    <xf numFmtId="9" fontId="14" fillId="4" borderId="12" xfId="19" applyNumberFormat="1" applyFont="1" applyFill="1" applyBorder="1" applyAlignment="1">
      <alignment horizontal="right" vertical="center"/>
    </xf>
    <xf numFmtId="9" fontId="14" fillId="4" borderId="17" xfId="19" applyNumberFormat="1" applyFont="1" applyFill="1" applyBorder="1" applyAlignment="1">
      <alignment horizontal="right" vertical="center"/>
    </xf>
    <xf numFmtId="1" fontId="14" fillId="5" borderId="19" xfId="19" applyNumberFormat="1" applyFont="1" applyFill="1" applyBorder="1" applyAlignment="1">
      <alignment horizontal="right" vertical="center"/>
    </xf>
    <xf numFmtId="9" fontId="13" fillId="0" borderId="13" xfId="19" applyNumberFormat="1" applyFont="1" applyBorder="1" applyAlignment="1">
      <alignment horizontal="right" vertical="center"/>
    </xf>
    <xf numFmtId="1" fontId="13" fillId="6" borderId="21" xfId="19" applyNumberFormat="1" applyFont="1" applyFill="1" applyBorder="1" applyAlignment="1">
      <alignment horizontal="right" vertical="center"/>
    </xf>
    <xf numFmtId="9" fontId="13" fillId="0" borderId="18" xfId="19" applyNumberFormat="1" applyFont="1" applyBorder="1" applyAlignment="1">
      <alignment horizontal="right" vertical="center"/>
    </xf>
    <xf numFmtId="1" fontId="14" fillId="5" borderId="20" xfId="19" applyNumberFormat="1" applyFont="1" applyFill="1" applyBorder="1" applyAlignment="1">
      <alignment horizontal="right" vertical="center"/>
    </xf>
    <xf numFmtId="165" fontId="15" fillId="7" borderId="12" xfId="19" applyNumberFormat="1" applyFont="1" applyFill="1" applyBorder="1" applyAlignment="1">
      <alignment horizontal="right" vertical="center"/>
    </xf>
    <xf numFmtId="166" fontId="16" fillId="8" borderId="17" xfId="19" applyNumberFormat="1" applyFont="1" applyFill="1" applyBorder="1" applyAlignment="1">
      <alignment horizontal="right" vertical="center"/>
    </xf>
    <xf numFmtId="166" fontId="16" fillId="8" borderId="12" xfId="19" applyNumberFormat="1" applyFont="1" applyFill="1" applyBorder="1" applyAlignment="1">
      <alignment horizontal="right" vertical="center"/>
    </xf>
    <xf numFmtId="165" fontId="15" fillId="7" borderId="17" xfId="19" applyNumberFormat="1" applyFont="1" applyFill="1" applyBorder="1" applyAlignment="1">
      <alignment horizontal="right" vertical="center"/>
    </xf>
    <xf numFmtId="0" fontId="12" fillId="0" borderId="0" xfId="20"/>
    <xf numFmtId="0" fontId="13" fillId="3" borderId="0" xfId="20" applyFont="1" applyFill="1"/>
    <xf numFmtId="0" fontId="13" fillId="0" borderId="8" xfId="20" applyFont="1" applyBorder="1" applyAlignment="1">
      <alignment horizontal="center" wrapText="1"/>
    </xf>
    <xf numFmtId="0" fontId="13" fillId="0" borderId="9" xfId="20" applyFont="1" applyBorder="1" applyAlignment="1">
      <alignment horizontal="center" wrapText="1"/>
    </xf>
    <xf numFmtId="0" fontId="13" fillId="0" borderId="2" xfId="20" applyFont="1" applyBorder="1" applyAlignment="1">
      <alignment horizontal="left" vertical="top" wrapText="1"/>
    </xf>
    <xf numFmtId="164" fontId="13" fillId="0" borderId="11" xfId="20" applyNumberFormat="1" applyFont="1" applyBorder="1" applyAlignment="1">
      <alignment horizontal="right" vertical="center"/>
    </xf>
    <xf numFmtId="164" fontId="13" fillId="0" borderId="12" xfId="20" applyNumberFormat="1" applyFont="1" applyBorder="1" applyAlignment="1">
      <alignment horizontal="right" vertical="center"/>
    </xf>
    <xf numFmtId="164" fontId="13" fillId="0" borderId="13" xfId="20" applyNumberFormat="1" applyFont="1" applyBorder="1" applyAlignment="1">
      <alignment horizontal="right" vertical="center"/>
    </xf>
    <xf numFmtId="0" fontId="13" fillId="0" borderId="15" xfId="20" applyFont="1" applyBorder="1" applyAlignment="1">
      <alignment horizontal="left" vertical="top" wrapText="1"/>
    </xf>
    <xf numFmtId="164" fontId="13" fillId="0" borderId="16" xfId="20" applyNumberFormat="1" applyFont="1" applyBorder="1" applyAlignment="1">
      <alignment horizontal="right" vertical="center"/>
    </xf>
    <xf numFmtId="164" fontId="13" fillId="0" borderId="17" xfId="20" applyNumberFormat="1" applyFont="1" applyBorder="1" applyAlignment="1">
      <alignment horizontal="right" vertical="center"/>
    </xf>
    <xf numFmtId="164" fontId="13" fillId="0" borderId="18" xfId="20" applyNumberFormat="1" applyFont="1" applyBorder="1" applyAlignment="1">
      <alignment horizontal="right" vertical="center"/>
    </xf>
    <xf numFmtId="164" fontId="13" fillId="0" borderId="19" xfId="20" applyNumberFormat="1" applyFont="1" applyBorder="1" applyAlignment="1">
      <alignment horizontal="right" vertical="center"/>
    </xf>
    <xf numFmtId="164" fontId="13" fillId="0" borderId="20" xfId="20" applyNumberFormat="1" applyFont="1" applyBorder="1" applyAlignment="1">
      <alignment horizontal="right" vertical="center"/>
    </xf>
    <xf numFmtId="164" fontId="13" fillId="0" borderId="21" xfId="20" applyNumberFormat="1" applyFont="1" applyBorder="1" applyAlignment="1">
      <alignment horizontal="right" vertical="center"/>
    </xf>
    <xf numFmtId="0" fontId="13" fillId="0" borderId="22" xfId="20" applyFont="1" applyBorder="1" applyAlignment="1">
      <alignment wrapText="1"/>
    </xf>
    <xf numFmtId="0" fontId="13" fillId="0" borderId="23" xfId="20" applyFont="1" applyBorder="1" applyAlignment="1">
      <alignment wrapText="1"/>
    </xf>
    <xf numFmtId="0" fontId="13" fillId="0" borderId="24" xfId="20" applyFont="1" applyBorder="1" applyAlignment="1">
      <alignment wrapText="1"/>
    </xf>
    <xf numFmtId="9" fontId="14" fillId="4" borderId="11" xfId="20" applyNumberFormat="1" applyFont="1" applyFill="1" applyBorder="1" applyAlignment="1">
      <alignment horizontal="right" vertical="center"/>
    </xf>
    <xf numFmtId="9" fontId="14" fillId="4" borderId="16" xfId="20" applyNumberFormat="1" applyFont="1" applyFill="1" applyBorder="1" applyAlignment="1">
      <alignment horizontal="right" vertical="center"/>
    </xf>
    <xf numFmtId="9" fontId="14" fillId="4" borderId="12" xfId="20" applyNumberFormat="1" applyFont="1" applyFill="1" applyBorder="1" applyAlignment="1">
      <alignment horizontal="right" vertical="center"/>
    </xf>
    <xf numFmtId="9" fontId="14" fillId="4" borderId="17" xfId="20" applyNumberFormat="1" applyFont="1" applyFill="1" applyBorder="1" applyAlignment="1">
      <alignment horizontal="right" vertical="center"/>
    </xf>
    <xf numFmtId="1" fontId="14" fillId="5" borderId="19" xfId="20" applyNumberFormat="1" applyFont="1" applyFill="1" applyBorder="1" applyAlignment="1">
      <alignment horizontal="right" vertical="center"/>
    </xf>
    <xf numFmtId="9" fontId="13" fillId="0" borderId="13" xfId="20" applyNumberFormat="1" applyFont="1" applyBorder="1" applyAlignment="1">
      <alignment horizontal="right" vertical="center"/>
    </xf>
    <xf numFmtId="1" fontId="13" fillId="6" borderId="21" xfId="20" applyNumberFormat="1" applyFont="1" applyFill="1" applyBorder="1" applyAlignment="1">
      <alignment horizontal="right" vertical="center"/>
    </xf>
    <xf numFmtId="9" fontId="13" fillId="0" borderId="18" xfId="20" applyNumberFormat="1" applyFont="1" applyBorder="1" applyAlignment="1">
      <alignment horizontal="right" vertical="center"/>
    </xf>
    <xf numFmtId="1" fontId="14" fillId="5" borderId="20" xfId="20" applyNumberFormat="1" applyFont="1" applyFill="1" applyBorder="1" applyAlignment="1">
      <alignment horizontal="right" vertical="center"/>
    </xf>
    <xf numFmtId="166" fontId="16" fillId="8" borderId="17" xfId="20" applyNumberFormat="1" applyFont="1" applyFill="1" applyBorder="1" applyAlignment="1">
      <alignment horizontal="right" vertical="center"/>
    </xf>
    <xf numFmtId="165" fontId="15" fillId="7" borderId="17" xfId="20" applyNumberFormat="1" applyFont="1" applyFill="1" applyBorder="1" applyAlignment="1">
      <alignment horizontal="right" vertical="center"/>
    </xf>
    <xf numFmtId="166" fontId="16" fillId="8" borderId="12" xfId="20" applyNumberFormat="1" applyFont="1" applyFill="1" applyBorder="1" applyAlignment="1">
      <alignment horizontal="right" vertical="center"/>
    </xf>
    <xf numFmtId="165" fontId="15" fillId="7" borderId="12" xfId="20" applyNumberFormat="1" applyFont="1" applyFill="1" applyBorder="1" applyAlignment="1">
      <alignment horizontal="right" vertical="center"/>
    </xf>
    <xf numFmtId="0" fontId="12" fillId="0" borderId="0" xfId="21"/>
    <xf numFmtId="0" fontId="13" fillId="3" borderId="0" xfId="21" applyFont="1" applyFill="1"/>
    <xf numFmtId="0" fontId="13" fillId="0" borderId="8" xfId="21" applyFont="1" applyBorder="1" applyAlignment="1">
      <alignment horizontal="center" wrapText="1"/>
    </xf>
    <xf numFmtId="0" fontId="13" fillId="0" borderId="9" xfId="21" applyFont="1" applyBorder="1" applyAlignment="1">
      <alignment horizontal="center" wrapText="1"/>
    </xf>
    <xf numFmtId="0" fontId="13" fillId="0" borderId="2" xfId="21" applyFont="1" applyBorder="1" applyAlignment="1">
      <alignment horizontal="left" vertical="top" wrapText="1"/>
    </xf>
    <xf numFmtId="164" fontId="13" fillId="0" borderId="11" xfId="21" applyNumberFormat="1" applyFont="1" applyBorder="1" applyAlignment="1">
      <alignment horizontal="right" vertical="center"/>
    </xf>
    <xf numFmtId="164" fontId="13" fillId="0" borderId="12" xfId="21" applyNumberFormat="1" applyFont="1" applyBorder="1" applyAlignment="1">
      <alignment horizontal="right" vertical="center"/>
    </xf>
    <xf numFmtId="164" fontId="13" fillId="0" borderId="13" xfId="21" applyNumberFormat="1" applyFont="1" applyBorder="1" applyAlignment="1">
      <alignment horizontal="right" vertical="center"/>
    </xf>
    <xf numFmtId="0" fontId="13" fillId="0" borderId="15" xfId="21" applyFont="1" applyBorder="1" applyAlignment="1">
      <alignment horizontal="left" vertical="top" wrapText="1"/>
    </xf>
    <xf numFmtId="164" fontId="13" fillId="0" borderId="16" xfId="21" applyNumberFormat="1" applyFont="1" applyBorder="1" applyAlignment="1">
      <alignment horizontal="right" vertical="center"/>
    </xf>
    <xf numFmtId="164" fontId="13" fillId="0" borderId="17" xfId="21" applyNumberFormat="1" applyFont="1" applyBorder="1" applyAlignment="1">
      <alignment horizontal="right" vertical="center"/>
    </xf>
    <xf numFmtId="164" fontId="13" fillId="0" borderId="18" xfId="21" applyNumberFormat="1" applyFont="1" applyBorder="1" applyAlignment="1">
      <alignment horizontal="right" vertical="center"/>
    </xf>
    <xf numFmtId="164" fontId="13" fillId="0" borderId="19" xfId="21" applyNumberFormat="1" applyFont="1" applyBorder="1" applyAlignment="1">
      <alignment horizontal="right" vertical="center"/>
    </xf>
    <xf numFmtId="164" fontId="13" fillId="0" borderId="20" xfId="21" applyNumberFormat="1" applyFont="1" applyBorder="1" applyAlignment="1">
      <alignment horizontal="right" vertical="center"/>
    </xf>
    <xf numFmtId="164" fontId="13" fillId="0" borderId="21" xfId="21" applyNumberFormat="1" applyFont="1" applyBorder="1" applyAlignment="1">
      <alignment horizontal="right" vertical="center"/>
    </xf>
    <xf numFmtId="0" fontId="13" fillId="0" borderId="22" xfId="21" applyFont="1" applyBorder="1" applyAlignment="1">
      <alignment wrapText="1"/>
    </xf>
    <xf numFmtId="0" fontId="13" fillId="0" borderId="23" xfId="21" applyFont="1" applyBorder="1" applyAlignment="1">
      <alignment wrapText="1"/>
    </xf>
    <xf numFmtId="0" fontId="13" fillId="0" borderId="24" xfId="21" applyFont="1" applyBorder="1" applyAlignment="1">
      <alignment wrapText="1"/>
    </xf>
    <xf numFmtId="9" fontId="14" fillId="4" borderId="11" xfId="21" applyNumberFormat="1" applyFont="1" applyFill="1" applyBorder="1" applyAlignment="1">
      <alignment horizontal="right" vertical="center"/>
    </xf>
    <xf numFmtId="9" fontId="14" fillId="4" borderId="16" xfId="21" applyNumberFormat="1" applyFont="1" applyFill="1" applyBorder="1" applyAlignment="1">
      <alignment horizontal="right" vertical="center"/>
    </xf>
    <xf numFmtId="9" fontId="14" fillId="4" borderId="12" xfId="21" applyNumberFormat="1" applyFont="1" applyFill="1" applyBorder="1" applyAlignment="1">
      <alignment horizontal="right" vertical="center"/>
    </xf>
    <xf numFmtId="9" fontId="14" fillId="4" borderId="17" xfId="21" applyNumberFormat="1" applyFont="1" applyFill="1" applyBorder="1" applyAlignment="1">
      <alignment horizontal="right" vertical="center"/>
    </xf>
    <xf numFmtId="1" fontId="14" fillId="5" borderId="19" xfId="21" applyNumberFormat="1" applyFont="1" applyFill="1" applyBorder="1" applyAlignment="1">
      <alignment horizontal="right" vertical="center"/>
    </xf>
    <xf numFmtId="9" fontId="13" fillId="0" borderId="13" xfId="21" applyNumberFormat="1" applyFont="1" applyBorder="1" applyAlignment="1">
      <alignment horizontal="right" vertical="center"/>
    </xf>
    <xf numFmtId="1" fontId="13" fillId="6" borderId="21" xfId="21" applyNumberFormat="1" applyFont="1" applyFill="1" applyBorder="1" applyAlignment="1">
      <alignment horizontal="right" vertical="center"/>
    </xf>
    <xf numFmtId="9" fontId="13" fillId="0" borderId="18" xfId="21" applyNumberFormat="1" applyFont="1" applyBorder="1" applyAlignment="1">
      <alignment horizontal="right" vertical="center"/>
    </xf>
    <xf numFmtId="166" fontId="16" fillId="8" borderId="16" xfId="21" applyNumberFormat="1" applyFont="1" applyFill="1" applyBorder="1" applyAlignment="1">
      <alignment horizontal="right" vertical="center"/>
    </xf>
    <xf numFmtId="165" fontId="15" fillId="7" borderId="16" xfId="21" applyNumberFormat="1" applyFont="1" applyFill="1" applyBorder="1" applyAlignment="1">
      <alignment horizontal="right" vertical="center"/>
    </xf>
    <xf numFmtId="1" fontId="14" fillId="5" borderId="20" xfId="21" applyNumberFormat="1" applyFont="1" applyFill="1" applyBorder="1" applyAlignment="1">
      <alignment horizontal="right" vertical="center"/>
    </xf>
    <xf numFmtId="166" fontId="16" fillId="8" borderId="17" xfId="21" applyNumberFormat="1" applyFont="1" applyFill="1" applyBorder="1" applyAlignment="1">
      <alignment horizontal="right" vertical="center"/>
    </xf>
    <xf numFmtId="165" fontId="15" fillId="7" borderId="17" xfId="21" applyNumberFormat="1" applyFont="1" applyFill="1" applyBorder="1" applyAlignment="1">
      <alignment horizontal="right" vertical="center"/>
    </xf>
    <xf numFmtId="165" fontId="15" fillId="7" borderId="12" xfId="21" applyNumberFormat="1" applyFont="1" applyFill="1" applyBorder="1" applyAlignment="1">
      <alignment horizontal="right" vertical="center"/>
    </xf>
    <xf numFmtId="166" fontId="16" fillId="8" borderId="12" xfId="21" applyNumberFormat="1" applyFont="1" applyFill="1" applyBorder="1" applyAlignment="1">
      <alignment horizontal="right" vertical="center"/>
    </xf>
    <xf numFmtId="0" fontId="12" fillId="0" borderId="0" xfId="22"/>
    <xf numFmtId="0" fontId="13" fillId="3" borderId="0" xfId="22" applyFont="1" applyFill="1"/>
    <xf numFmtId="0" fontId="13" fillId="0" borderId="8" xfId="22" applyFont="1" applyBorder="1" applyAlignment="1">
      <alignment horizontal="center" wrapText="1"/>
    </xf>
    <xf numFmtId="0" fontId="13" fillId="0" borderId="9" xfId="22" applyFont="1" applyBorder="1" applyAlignment="1">
      <alignment horizontal="center" wrapText="1"/>
    </xf>
    <xf numFmtId="0" fontId="13" fillId="0" borderId="2" xfId="22" applyFont="1" applyBorder="1" applyAlignment="1">
      <alignment horizontal="left" vertical="top" wrapText="1"/>
    </xf>
    <xf numFmtId="164" fontId="13" fillId="0" borderId="11" xfId="22" applyNumberFormat="1" applyFont="1" applyBorder="1" applyAlignment="1">
      <alignment horizontal="right" vertical="center"/>
    </xf>
    <xf numFmtId="164" fontId="13" fillId="0" borderId="12" xfId="22" applyNumberFormat="1" applyFont="1" applyBorder="1" applyAlignment="1">
      <alignment horizontal="right" vertical="center"/>
    </xf>
    <xf numFmtId="164" fontId="13" fillId="0" borderId="13" xfId="22" applyNumberFormat="1" applyFont="1" applyBorder="1" applyAlignment="1">
      <alignment horizontal="right" vertical="center"/>
    </xf>
    <xf numFmtId="0" fontId="13" fillId="0" borderId="15" xfId="22" applyFont="1" applyBorder="1" applyAlignment="1">
      <alignment horizontal="left" vertical="top" wrapText="1"/>
    </xf>
    <xf numFmtId="164" fontId="13" fillId="0" borderId="16" xfId="22" applyNumberFormat="1" applyFont="1" applyBorder="1" applyAlignment="1">
      <alignment horizontal="right" vertical="center"/>
    </xf>
    <xf numFmtId="164" fontId="13" fillId="0" borderId="17" xfId="22" applyNumberFormat="1" applyFont="1" applyBorder="1" applyAlignment="1">
      <alignment horizontal="right" vertical="center"/>
    </xf>
    <xf numFmtId="164" fontId="13" fillId="0" borderId="18" xfId="22" applyNumberFormat="1" applyFont="1" applyBorder="1" applyAlignment="1">
      <alignment horizontal="right" vertical="center"/>
    </xf>
    <xf numFmtId="164" fontId="13" fillId="0" borderId="19" xfId="22" applyNumberFormat="1" applyFont="1" applyBorder="1" applyAlignment="1">
      <alignment horizontal="right" vertical="center"/>
    </xf>
    <xf numFmtId="164" fontId="13" fillId="0" borderId="20" xfId="22" applyNumberFormat="1" applyFont="1" applyBorder="1" applyAlignment="1">
      <alignment horizontal="right" vertical="center"/>
    </xf>
    <xf numFmtId="164" fontId="13" fillId="0" borderId="21" xfId="22" applyNumberFormat="1" applyFont="1" applyBorder="1" applyAlignment="1">
      <alignment horizontal="right" vertical="center"/>
    </xf>
    <xf numFmtId="0" fontId="13" fillId="0" borderId="22" xfId="22" applyFont="1" applyBorder="1" applyAlignment="1">
      <alignment wrapText="1"/>
    </xf>
    <xf numFmtId="0" fontId="13" fillId="0" borderId="23" xfId="22" applyFont="1" applyBorder="1" applyAlignment="1">
      <alignment wrapText="1"/>
    </xf>
    <xf numFmtId="0" fontId="13" fillId="0" borderId="24" xfId="22" applyFont="1" applyBorder="1" applyAlignment="1">
      <alignment wrapText="1"/>
    </xf>
    <xf numFmtId="9" fontId="14" fillId="4" borderId="11" xfId="22" applyNumberFormat="1" applyFont="1" applyFill="1" applyBorder="1" applyAlignment="1">
      <alignment horizontal="right" vertical="center"/>
    </xf>
    <xf numFmtId="9" fontId="14" fillId="4" borderId="16" xfId="22" applyNumberFormat="1" applyFont="1" applyFill="1" applyBorder="1" applyAlignment="1">
      <alignment horizontal="right" vertical="center"/>
    </xf>
    <xf numFmtId="9" fontId="14" fillId="4" borderId="12" xfId="22" applyNumberFormat="1" applyFont="1" applyFill="1" applyBorder="1" applyAlignment="1">
      <alignment horizontal="right" vertical="center"/>
    </xf>
    <xf numFmtId="9" fontId="14" fillId="4" borderId="17" xfId="22" applyNumberFormat="1" applyFont="1" applyFill="1" applyBorder="1" applyAlignment="1">
      <alignment horizontal="right" vertical="center"/>
    </xf>
    <xf numFmtId="1" fontId="14" fillId="5" borderId="19" xfId="22" applyNumberFormat="1" applyFont="1" applyFill="1" applyBorder="1" applyAlignment="1">
      <alignment horizontal="right" vertical="center"/>
    </xf>
    <xf numFmtId="9" fontId="13" fillId="0" borderId="13" xfId="22" applyNumberFormat="1" applyFont="1" applyBorder="1" applyAlignment="1">
      <alignment horizontal="right" vertical="center"/>
    </xf>
    <xf numFmtId="1" fontId="13" fillId="6" borderId="21" xfId="22" applyNumberFormat="1" applyFont="1" applyFill="1" applyBorder="1" applyAlignment="1">
      <alignment horizontal="right" vertical="center"/>
    </xf>
    <xf numFmtId="9" fontId="13" fillId="0" borderId="18" xfId="22" applyNumberFormat="1" applyFont="1" applyBorder="1" applyAlignment="1">
      <alignment horizontal="right" vertical="center"/>
    </xf>
    <xf numFmtId="1" fontId="14" fillId="5" borderId="20" xfId="22" applyNumberFormat="1" applyFont="1" applyFill="1" applyBorder="1" applyAlignment="1">
      <alignment horizontal="right" vertical="center"/>
    </xf>
    <xf numFmtId="166" fontId="16" fillId="8" borderId="12" xfId="22" applyNumberFormat="1" applyFont="1" applyFill="1" applyBorder="1" applyAlignment="1">
      <alignment horizontal="right" vertical="center"/>
    </xf>
    <xf numFmtId="165" fontId="15" fillId="7" borderId="17" xfId="22" applyNumberFormat="1" applyFont="1" applyFill="1" applyBorder="1" applyAlignment="1">
      <alignment horizontal="right" vertical="center"/>
    </xf>
    <xf numFmtId="165" fontId="15" fillId="7" borderId="12" xfId="22" applyNumberFormat="1" applyFont="1" applyFill="1" applyBorder="1" applyAlignment="1">
      <alignment horizontal="right" vertical="center"/>
    </xf>
    <xf numFmtId="166" fontId="16" fillId="8" borderId="17" xfId="22" applyNumberFormat="1" applyFont="1" applyFill="1" applyBorder="1" applyAlignment="1">
      <alignment horizontal="right" vertical="center"/>
    </xf>
    <xf numFmtId="0" fontId="12" fillId="0" borderId="0" xfId="23"/>
    <xf numFmtId="0" fontId="13" fillId="3" borderId="0" xfId="23" applyFont="1" applyFill="1"/>
    <xf numFmtId="0" fontId="13" fillId="0" borderId="8" xfId="23" applyFont="1" applyBorder="1" applyAlignment="1">
      <alignment horizontal="center" wrapText="1"/>
    </xf>
    <xf numFmtId="0" fontId="13" fillId="0" borderId="9" xfId="23" applyFont="1" applyBorder="1" applyAlignment="1">
      <alignment horizontal="center" wrapText="1"/>
    </xf>
    <xf numFmtId="0" fontId="13" fillId="0" borderId="2" xfId="23" applyFont="1" applyBorder="1" applyAlignment="1">
      <alignment horizontal="left" vertical="top" wrapText="1"/>
    </xf>
    <xf numFmtId="164" fontId="13" fillId="0" borderId="11" xfId="23" applyNumberFormat="1" applyFont="1" applyBorder="1" applyAlignment="1">
      <alignment horizontal="right" vertical="center"/>
    </xf>
    <xf numFmtId="164" fontId="13" fillId="0" borderId="12" xfId="23" applyNumberFormat="1" applyFont="1" applyBorder="1" applyAlignment="1">
      <alignment horizontal="right" vertical="center"/>
    </xf>
    <xf numFmtId="164" fontId="13" fillId="0" borderId="13" xfId="23" applyNumberFormat="1" applyFont="1" applyBorder="1" applyAlignment="1">
      <alignment horizontal="right" vertical="center"/>
    </xf>
    <xf numFmtId="0" fontId="13" fillId="0" borderId="15" xfId="23" applyFont="1" applyBorder="1" applyAlignment="1">
      <alignment horizontal="left" vertical="top" wrapText="1"/>
    </xf>
    <xf numFmtId="164" fontId="13" fillId="0" borderId="16" xfId="23" applyNumberFormat="1" applyFont="1" applyBorder="1" applyAlignment="1">
      <alignment horizontal="right" vertical="center"/>
    </xf>
    <xf numFmtId="164" fontId="13" fillId="0" borderId="17" xfId="23" applyNumberFormat="1" applyFont="1" applyBorder="1" applyAlignment="1">
      <alignment horizontal="right" vertical="center"/>
    </xf>
    <xf numFmtId="164" fontId="13" fillId="0" borderId="18" xfId="23" applyNumberFormat="1" applyFont="1" applyBorder="1" applyAlignment="1">
      <alignment horizontal="right" vertical="center"/>
    </xf>
    <xf numFmtId="164" fontId="13" fillId="0" borderId="19" xfId="23" applyNumberFormat="1" applyFont="1" applyBorder="1" applyAlignment="1">
      <alignment horizontal="right" vertical="center"/>
    </xf>
    <xf numFmtId="164" fontId="13" fillId="0" borderId="20" xfId="23" applyNumberFormat="1" applyFont="1" applyBorder="1" applyAlignment="1">
      <alignment horizontal="right" vertical="center"/>
    </xf>
    <xf numFmtId="164" fontId="13" fillId="0" borderId="21" xfId="23" applyNumberFormat="1" applyFont="1" applyBorder="1" applyAlignment="1">
      <alignment horizontal="right" vertical="center"/>
    </xf>
    <xf numFmtId="0" fontId="13" fillId="0" borderId="22" xfId="23" applyFont="1" applyBorder="1" applyAlignment="1">
      <alignment wrapText="1"/>
    </xf>
    <xf numFmtId="0" fontId="13" fillId="0" borderId="23" xfId="23" applyFont="1" applyBorder="1" applyAlignment="1">
      <alignment wrapText="1"/>
    </xf>
    <xf numFmtId="0" fontId="13" fillId="0" borderId="24" xfId="23" applyFont="1" applyBorder="1" applyAlignment="1">
      <alignment wrapText="1"/>
    </xf>
    <xf numFmtId="9" fontId="14" fillId="4" borderId="12" xfId="23" applyNumberFormat="1" applyFont="1" applyFill="1" applyBorder="1" applyAlignment="1">
      <alignment horizontal="right" vertical="center"/>
    </xf>
    <xf numFmtId="9" fontId="14" fillId="4" borderId="17" xfId="23" applyNumberFormat="1" applyFont="1" applyFill="1" applyBorder="1" applyAlignment="1">
      <alignment horizontal="right" vertical="center"/>
    </xf>
    <xf numFmtId="1" fontId="14" fillId="5" borderId="19" xfId="23" applyNumberFormat="1" applyFont="1" applyFill="1" applyBorder="1" applyAlignment="1">
      <alignment horizontal="right" vertical="center"/>
    </xf>
    <xf numFmtId="9" fontId="13" fillId="0" borderId="13" xfId="23" applyNumberFormat="1" applyFont="1" applyBorder="1" applyAlignment="1">
      <alignment horizontal="right" vertical="center"/>
    </xf>
    <xf numFmtId="1" fontId="13" fillId="6" borderId="21" xfId="23" applyNumberFormat="1" applyFont="1" applyFill="1" applyBorder="1" applyAlignment="1">
      <alignment horizontal="right" vertical="center"/>
    </xf>
    <xf numFmtId="165" fontId="15" fillId="7" borderId="11" xfId="23" applyNumberFormat="1" applyFont="1" applyFill="1" applyBorder="1" applyAlignment="1">
      <alignment horizontal="right" vertical="center"/>
    </xf>
    <xf numFmtId="9" fontId="13" fillId="0" borderId="18" xfId="23" applyNumberFormat="1" applyFont="1" applyBorder="1" applyAlignment="1">
      <alignment horizontal="right" vertical="center"/>
    </xf>
    <xf numFmtId="166" fontId="16" fillId="8" borderId="16" xfId="23" applyNumberFormat="1" applyFont="1" applyFill="1" applyBorder="1" applyAlignment="1">
      <alignment horizontal="right" vertical="center"/>
    </xf>
    <xf numFmtId="1" fontId="14" fillId="5" borderId="20" xfId="23" applyNumberFormat="1" applyFont="1" applyFill="1" applyBorder="1" applyAlignment="1">
      <alignment horizontal="right" vertical="center"/>
    </xf>
    <xf numFmtId="166" fontId="16" fillId="8" borderId="12" xfId="23" applyNumberFormat="1" applyFont="1" applyFill="1" applyBorder="1" applyAlignment="1">
      <alignment horizontal="right" vertical="center"/>
    </xf>
    <xf numFmtId="165" fontId="15" fillId="7" borderId="17" xfId="23" applyNumberFormat="1" applyFont="1" applyFill="1" applyBorder="1" applyAlignment="1">
      <alignment horizontal="right" vertical="center"/>
    </xf>
    <xf numFmtId="165" fontId="15" fillId="7" borderId="12" xfId="23" applyNumberFormat="1" applyFont="1" applyFill="1" applyBorder="1" applyAlignment="1">
      <alignment horizontal="right" vertical="center"/>
    </xf>
    <xf numFmtId="166" fontId="16" fillId="8" borderId="17" xfId="23" applyNumberFormat="1" applyFont="1" applyFill="1" applyBorder="1" applyAlignment="1">
      <alignment horizontal="right" vertical="center"/>
    </xf>
    <xf numFmtId="0" fontId="12" fillId="0" borderId="0" xfId="23" applyAlignment="1">
      <alignment wrapText="1"/>
    </xf>
    <xf numFmtId="0" fontId="13" fillId="0" borderId="8" xfId="24" applyFont="1" applyBorder="1" applyAlignment="1">
      <alignment horizontal="center" wrapText="1"/>
    </xf>
    <xf numFmtId="0" fontId="13" fillId="0" borderId="9" xfId="24" applyFont="1" applyBorder="1" applyAlignment="1">
      <alignment horizontal="center" wrapText="1"/>
    </xf>
    <xf numFmtId="0" fontId="13" fillId="0" borderId="2" xfId="24" applyFont="1" applyBorder="1" applyAlignment="1">
      <alignment horizontal="left" vertical="top" wrapText="1"/>
    </xf>
    <xf numFmtId="0" fontId="13" fillId="0" borderId="15" xfId="24" applyFont="1" applyBorder="1" applyAlignment="1">
      <alignment horizontal="left" vertical="top" wrapText="1"/>
    </xf>
    <xf numFmtId="0" fontId="12" fillId="0" borderId="0" xfId="24" applyAlignment="1">
      <alignment wrapText="1"/>
    </xf>
    <xf numFmtId="0" fontId="13" fillId="3" borderId="0" xfId="24" applyFont="1" applyFill="1" applyAlignment="1">
      <alignment wrapText="1"/>
    </xf>
    <xf numFmtId="164" fontId="13" fillId="0" borderId="11" xfId="24" applyNumberFormat="1" applyFont="1" applyBorder="1" applyAlignment="1">
      <alignment horizontal="right" vertical="center" wrapText="1"/>
    </xf>
    <xf numFmtId="164" fontId="13" fillId="0" borderId="12" xfId="24" applyNumberFormat="1" applyFont="1" applyBorder="1" applyAlignment="1">
      <alignment horizontal="right" vertical="center" wrapText="1"/>
    </xf>
    <xf numFmtId="164" fontId="13" fillId="0" borderId="13" xfId="24" applyNumberFormat="1" applyFont="1" applyBorder="1" applyAlignment="1">
      <alignment horizontal="right" vertical="center" wrapText="1"/>
    </xf>
    <xf numFmtId="164" fontId="13" fillId="0" borderId="16" xfId="24" applyNumberFormat="1" applyFont="1" applyBorder="1" applyAlignment="1">
      <alignment horizontal="right" vertical="center" wrapText="1"/>
    </xf>
    <xf numFmtId="164" fontId="13" fillId="0" borderId="17" xfId="24" applyNumberFormat="1" applyFont="1" applyBorder="1" applyAlignment="1">
      <alignment horizontal="right" vertical="center" wrapText="1"/>
    </xf>
    <xf numFmtId="164" fontId="13" fillId="0" borderId="18" xfId="24" applyNumberFormat="1" applyFont="1" applyBorder="1" applyAlignment="1">
      <alignment horizontal="right" vertical="center" wrapText="1"/>
    </xf>
    <xf numFmtId="164" fontId="13" fillId="0" borderId="19" xfId="24" applyNumberFormat="1" applyFont="1" applyBorder="1" applyAlignment="1">
      <alignment horizontal="right" vertical="center" wrapText="1"/>
    </xf>
    <xf numFmtId="164" fontId="13" fillId="0" borderId="20" xfId="24" applyNumberFormat="1" applyFont="1" applyBorder="1" applyAlignment="1">
      <alignment horizontal="right" vertical="center" wrapText="1"/>
    </xf>
    <xf numFmtId="164" fontId="13" fillId="0" borderId="21" xfId="24" applyNumberFormat="1" applyFont="1" applyBorder="1" applyAlignment="1">
      <alignment horizontal="right" vertical="center" wrapText="1"/>
    </xf>
    <xf numFmtId="0" fontId="13" fillId="0" borderId="1" xfId="24" applyFont="1" applyBorder="1" applyAlignment="1">
      <alignment horizontal="left" vertical="top" wrapText="1"/>
    </xf>
    <xf numFmtId="0" fontId="13" fillId="0" borderId="14" xfId="24" applyFont="1" applyBorder="1" applyAlignment="1">
      <alignment horizontal="left" vertical="top" wrapText="1"/>
    </xf>
    <xf numFmtId="0" fontId="13" fillId="0" borderId="6" xfId="24" applyFont="1" applyBorder="1" applyAlignment="1">
      <alignment horizontal="left" vertical="top" wrapText="1"/>
    </xf>
    <xf numFmtId="0" fontId="13" fillId="0" borderId="7" xfId="24" applyFont="1" applyBorder="1" applyAlignment="1">
      <alignment horizontal="left" vertical="top" wrapText="1"/>
    </xf>
    <xf numFmtId="0" fontId="13" fillId="0" borderId="22" xfId="24" applyFont="1" applyBorder="1" applyAlignment="1">
      <alignment wrapText="1"/>
    </xf>
    <xf numFmtId="0" fontId="13" fillId="0" borderId="23" xfId="24" applyFont="1" applyBorder="1" applyAlignment="1">
      <alignment wrapText="1"/>
    </xf>
    <xf numFmtId="0" fontId="13" fillId="0" borderId="24" xfId="24" applyFont="1" applyBorder="1" applyAlignment="1">
      <alignment wrapText="1"/>
    </xf>
    <xf numFmtId="9" fontId="14" fillId="4" borderId="16" xfId="24" applyNumberFormat="1" applyFont="1" applyFill="1" applyBorder="1" applyAlignment="1">
      <alignment horizontal="right" vertical="center" wrapText="1"/>
    </xf>
    <xf numFmtId="9" fontId="14" fillId="4" borderId="12" xfId="24" applyNumberFormat="1" applyFont="1" applyFill="1" applyBorder="1" applyAlignment="1">
      <alignment horizontal="right" vertical="center" wrapText="1"/>
    </xf>
    <xf numFmtId="9" fontId="14" fillId="4" borderId="17" xfId="24" applyNumberFormat="1" applyFont="1" applyFill="1" applyBorder="1" applyAlignment="1">
      <alignment horizontal="right" vertical="center" wrapText="1"/>
    </xf>
    <xf numFmtId="1" fontId="14" fillId="5" borderId="19" xfId="24" applyNumberFormat="1" applyFont="1" applyFill="1" applyBorder="1" applyAlignment="1">
      <alignment horizontal="right" vertical="center" wrapText="1"/>
    </xf>
    <xf numFmtId="9" fontId="13" fillId="0" borderId="13" xfId="24" applyNumberFormat="1" applyFont="1" applyBorder="1" applyAlignment="1">
      <alignment horizontal="right" vertical="center" wrapText="1"/>
    </xf>
    <xf numFmtId="1" fontId="13" fillId="6" borderId="21" xfId="24" applyNumberFormat="1" applyFont="1" applyFill="1" applyBorder="1" applyAlignment="1">
      <alignment horizontal="right" vertical="center" wrapText="1"/>
    </xf>
    <xf numFmtId="165" fontId="15" fillId="7" borderId="11" xfId="24" applyNumberFormat="1" applyFont="1" applyFill="1" applyBorder="1" applyAlignment="1">
      <alignment horizontal="right" vertical="center" wrapText="1"/>
    </xf>
    <xf numFmtId="9" fontId="13" fillId="0" borderId="18" xfId="24" applyNumberFormat="1" applyFont="1" applyBorder="1" applyAlignment="1">
      <alignment horizontal="right" vertical="center" wrapText="1"/>
    </xf>
    <xf numFmtId="166" fontId="16" fillId="8" borderId="16" xfId="24" applyNumberFormat="1" applyFont="1" applyFill="1" applyBorder="1" applyAlignment="1">
      <alignment horizontal="right" vertical="center" wrapText="1"/>
    </xf>
    <xf numFmtId="1" fontId="14" fillId="5" borderId="20" xfId="24" applyNumberFormat="1" applyFont="1" applyFill="1" applyBorder="1" applyAlignment="1">
      <alignment horizontal="right" vertical="center" wrapText="1"/>
    </xf>
    <xf numFmtId="165" fontId="15" fillId="7" borderId="17" xfId="24" applyNumberFormat="1" applyFont="1" applyFill="1" applyBorder="1" applyAlignment="1">
      <alignment horizontal="right" vertical="center" wrapText="1"/>
    </xf>
    <xf numFmtId="166" fontId="16" fillId="8" borderId="17" xfId="24" applyNumberFormat="1" applyFont="1" applyFill="1" applyBorder="1" applyAlignment="1">
      <alignment horizontal="right" vertical="center" wrapText="1"/>
    </xf>
    <xf numFmtId="166" fontId="16" fillId="8" borderId="12" xfId="24" applyNumberFormat="1" applyFont="1" applyFill="1" applyBorder="1" applyAlignment="1">
      <alignment horizontal="right" vertical="center" wrapText="1"/>
    </xf>
    <xf numFmtId="165" fontId="15" fillId="7" borderId="12" xfId="24" applyNumberFormat="1" applyFont="1" applyFill="1" applyBorder="1" applyAlignment="1">
      <alignment horizontal="right" vertical="center" wrapText="1"/>
    </xf>
    <xf numFmtId="0" fontId="13" fillId="0" borderId="22" xfId="10" applyFont="1" applyBorder="1" applyAlignment="1">
      <alignment wrapText="1"/>
    </xf>
    <xf numFmtId="0" fontId="13" fillId="0" borderId="23" xfId="10" applyFont="1" applyBorder="1" applyAlignment="1">
      <alignment wrapText="1"/>
    </xf>
    <xf numFmtId="0" fontId="13" fillId="0" borderId="24" xfId="10" applyFont="1" applyBorder="1" applyAlignment="1">
      <alignment wrapText="1"/>
    </xf>
    <xf numFmtId="9" fontId="14" fillId="4" borderId="11" xfId="10" applyNumberFormat="1" applyFont="1" applyFill="1" applyBorder="1" applyAlignment="1">
      <alignment horizontal="right" vertical="center"/>
    </xf>
    <xf numFmtId="9" fontId="14" fillId="4" borderId="16" xfId="10" applyNumberFormat="1" applyFont="1" applyFill="1" applyBorder="1" applyAlignment="1">
      <alignment horizontal="right" vertical="center"/>
    </xf>
    <xf numFmtId="9" fontId="14" fillId="4" borderId="12" xfId="10" applyNumberFormat="1" applyFont="1" applyFill="1" applyBorder="1" applyAlignment="1">
      <alignment horizontal="right" vertical="center"/>
    </xf>
    <xf numFmtId="9" fontId="14" fillId="4" borderId="17" xfId="10" applyNumberFormat="1" applyFont="1" applyFill="1" applyBorder="1" applyAlignment="1">
      <alignment horizontal="right" vertical="center"/>
    </xf>
    <xf numFmtId="1" fontId="14" fillId="5" borderId="19" xfId="10" applyNumberFormat="1" applyFont="1" applyFill="1" applyBorder="1" applyAlignment="1">
      <alignment horizontal="right" vertical="center"/>
    </xf>
    <xf numFmtId="9" fontId="13" fillId="0" borderId="13" xfId="10" applyNumberFormat="1" applyFont="1" applyBorder="1" applyAlignment="1">
      <alignment horizontal="right" vertical="center"/>
    </xf>
    <xf numFmtId="1" fontId="13" fillId="6" borderId="21" xfId="10" applyNumberFormat="1" applyFont="1" applyFill="1" applyBorder="1" applyAlignment="1">
      <alignment horizontal="right" vertical="center"/>
    </xf>
    <xf numFmtId="9" fontId="13" fillId="0" borderId="18" xfId="10" applyNumberFormat="1" applyFont="1" applyBorder="1" applyAlignment="1">
      <alignment horizontal="right" vertical="center"/>
    </xf>
    <xf numFmtId="1" fontId="14" fillId="5" borderId="20" xfId="10" applyNumberFormat="1" applyFont="1" applyFill="1" applyBorder="1" applyAlignment="1">
      <alignment horizontal="right" vertical="center"/>
    </xf>
    <xf numFmtId="166" fontId="16" fillId="8" borderId="12" xfId="10" applyNumberFormat="1" applyFont="1" applyFill="1" applyBorder="1" applyAlignment="1">
      <alignment horizontal="right" vertical="center"/>
    </xf>
    <xf numFmtId="165" fontId="15" fillId="7" borderId="17" xfId="10" applyNumberFormat="1" applyFont="1" applyFill="1" applyBorder="1" applyAlignment="1">
      <alignment horizontal="right" vertical="center"/>
    </xf>
    <xf numFmtId="165" fontId="15" fillId="7" borderId="12" xfId="10" applyNumberFormat="1" applyFont="1" applyFill="1" applyBorder="1" applyAlignment="1">
      <alignment horizontal="right" vertical="center"/>
    </xf>
    <xf numFmtId="166" fontId="16" fillId="8" borderId="17" xfId="10" applyNumberFormat="1" applyFont="1" applyFill="1" applyBorder="1" applyAlignment="1">
      <alignment horizontal="right" vertical="center"/>
    </xf>
    <xf numFmtId="0" fontId="12" fillId="0" borderId="0" xfId="25"/>
    <xf numFmtId="0" fontId="13" fillId="3" borderId="0" xfId="25" applyFont="1" applyFill="1"/>
    <xf numFmtId="0" fontId="13" fillId="0" borderId="8" xfId="25" applyFont="1" applyBorder="1" applyAlignment="1">
      <alignment horizontal="center" wrapText="1"/>
    </xf>
    <xf numFmtId="0" fontId="13" fillId="0" borderId="9" xfId="25" applyFont="1" applyBorder="1" applyAlignment="1">
      <alignment horizontal="center" wrapText="1"/>
    </xf>
    <xf numFmtId="0" fontId="13" fillId="0" borderId="2" xfId="25" applyFont="1" applyBorder="1" applyAlignment="1">
      <alignment horizontal="left" vertical="top" wrapText="1"/>
    </xf>
    <xf numFmtId="164" fontId="13" fillId="0" borderId="11" xfId="25" applyNumberFormat="1" applyFont="1" applyBorder="1" applyAlignment="1">
      <alignment horizontal="right" vertical="center"/>
    </xf>
    <xf numFmtId="164" fontId="13" fillId="0" borderId="12" xfId="25" applyNumberFormat="1" applyFont="1" applyBorder="1" applyAlignment="1">
      <alignment horizontal="right" vertical="center"/>
    </xf>
    <xf numFmtId="164" fontId="13" fillId="0" borderId="13" xfId="25" applyNumberFormat="1" applyFont="1" applyBorder="1" applyAlignment="1">
      <alignment horizontal="right" vertical="center"/>
    </xf>
    <xf numFmtId="0" fontId="13" fillId="0" borderId="15" xfId="25" applyFont="1" applyBorder="1" applyAlignment="1">
      <alignment horizontal="left" vertical="top" wrapText="1"/>
    </xf>
    <xf numFmtId="164" fontId="13" fillId="0" borderId="16" xfId="25" applyNumberFormat="1" applyFont="1" applyBorder="1" applyAlignment="1">
      <alignment horizontal="right" vertical="center"/>
    </xf>
    <xf numFmtId="164" fontId="13" fillId="0" borderId="17" xfId="25" applyNumberFormat="1" applyFont="1" applyBorder="1" applyAlignment="1">
      <alignment horizontal="right" vertical="center"/>
    </xf>
    <xf numFmtId="164" fontId="13" fillId="0" borderId="18" xfId="25" applyNumberFormat="1" applyFont="1" applyBorder="1" applyAlignment="1">
      <alignment horizontal="right" vertical="center"/>
    </xf>
    <xf numFmtId="164" fontId="13" fillId="0" borderId="19" xfId="25" applyNumberFormat="1" applyFont="1" applyBorder="1" applyAlignment="1">
      <alignment horizontal="right" vertical="center"/>
    </xf>
    <xf numFmtId="164" fontId="13" fillId="0" borderId="20" xfId="25" applyNumberFormat="1" applyFont="1" applyBorder="1" applyAlignment="1">
      <alignment horizontal="right" vertical="center"/>
    </xf>
    <xf numFmtId="164" fontId="13" fillId="0" borderId="21" xfId="25" applyNumberFormat="1" applyFont="1" applyBorder="1" applyAlignment="1">
      <alignment horizontal="right" vertical="center"/>
    </xf>
    <xf numFmtId="0" fontId="13" fillId="0" borderId="22" xfId="25" applyFont="1" applyBorder="1" applyAlignment="1">
      <alignment wrapText="1"/>
    </xf>
    <xf numFmtId="0" fontId="13" fillId="0" borderId="23" xfId="25" applyFont="1" applyBorder="1" applyAlignment="1">
      <alignment wrapText="1"/>
    </xf>
    <xf numFmtId="0" fontId="13" fillId="0" borderId="24" xfId="25" applyFont="1" applyBorder="1" applyAlignment="1">
      <alignment wrapText="1"/>
    </xf>
    <xf numFmtId="9" fontId="14" fillId="4" borderId="12" xfId="25" applyNumberFormat="1" applyFont="1" applyFill="1" applyBorder="1" applyAlignment="1">
      <alignment horizontal="right" vertical="center"/>
    </xf>
    <xf numFmtId="9" fontId="14" fillId="4" borderId="17" xfId="25" applyNumberFormat="1" applyFont="1" applyFill="1" applyBorder="1" applyAlignment="1">
      <alignment horizontal="right" vertical="center"/>
    </xf>
    <xf numFmtId="1" fontId="14" fillId="5" borderId="19" xfId="25" applyNumberFormat="1" applyFont="1" applyFill="1" applyBorder="1" applyAlignment="1">
      <alignment horizontal="right" vertical="center"/>
    </xf>
    <xf numFmtId="9" fontId="13" fillId="0" borderId="13" xfId="25" applyNumberFormat="1" applyFont="1" applyBorder="1" applyAlignment="1">
      <alignment horizontal="right" vertical="center"/>
    </xf>
    <xf numFmtId="1" fontId="13" fillId="6" borderId="21" xfId="25" applyNumberFormat="1" applyFont="1" applyFill="1" applyBorder="1" applyAlignment="1">
      <alignment horizontal="right" vertical="center"/>
    </xf>
    <xf numFmtId="166" fontId="16" fillId="8" borderId="11" xfId="25" applyNumberFormat="1" applyFont="1" applyFill="1" applyBorder="1" applyAlignment="1">
      <alignment horizontal="right" vertical="center"/>
    </xf>
    <xf numFmtId="9" fontId="13" fillId="0" borderId="18" xfId="25" applyNumberFormat="1" applyFont="1" applyBorder="1" applyAlignment="1">
      <alignment horizontal="right" vertical="center"/>
    </xf>
    <xf numFmtId="165" fontId="15" fillId="7" borderId="16" xfId="25" applyNumberFormat="1" applyFont="1" applyFill="1" applyBorder="1" applyAlignment="1">
      <alignment horizontal="right" vertical="center"/>
    </xf>
    <xf numFmtId="1" fontId="14" fillId="5" borderId="20" xfId="25" applyNumberFormat="1" applyFont="1" applyFill="1" applyBorder="1" applyAlignment="1">
      <alignment horizontal="right" vertical="center"/>
    </xf>
    <xf numFmtId="165" fontId="15" fillId="7" borderId="12" xfId="25" applyNumberFormat="1" applyFont="1" applyFill="1" applyBorder="1" applyAlignment="1">
      <alignment horizontal="right" vertical="center"/>
    </xf>
    <xf numFmtId="166" fontId="16" fillId="8" borderId="17" xfId="25" applyNumberFormat="1" applyFont="1" applyFill="1" applyBorder="1" applyAlignment="1">
      <alignment horizontal="right" vertical="center"/>
    </xf>
    <xf numFmtId="0" fontId="12" fillId="0" borderId="0" xfId="26"/>
    <xf numFmtId="0" fontId="13" fillId="3" borderId="0" xfId="26" applyFont="1" applyFill="1"/>
    <xf numFmtId="0" fontId="13" fillId="0" borderId="8" xfId="26" applyFont="1" applyBorder="1" applyAlignment="1">
      <alignment horizontal="center" wrapText="1"/>
    </xf>
    <xf numFmtId="0" fontId="13" fillId="0" borderId="9" xfId="26" applyFont="1" applyBorder="1" applyAlignment="1">
      <alignment horizontal="center" wrapText="1"/>
    </xf>
    <xf numFmtId="0" fontId="13" fillId="0" borderId="2" xfId="26" applyFont="1" applyBorder="1" applyAlignment="1">
      <alignment horizontal="left" vertical="top" wrapText="1"/>
    </xf>
    <xf numFmtId="164" fontId="13" fillId="0" borderId="11" xfId="26" applyNumberFormat="1" applyFont="1" applyBorder="1" applyAlignment="1">
      <alignment horizontal="right" vertical="center"/>
    </xf>
    <xf numFmtId="164" fontId="13" fillId="0" borderId="12" xfId="26" applyNumberFormat="1" applyFont="1" applyBorder="1" applyAlignment="1">
      <alignment horizontal="right" vertical="center"/>
    </xf>
    <xf numFmtId="164" fontId="13" fillId="0" borderId="13" xfId="26" applyNumberFormat="1" applyFont="1" applyBorder="1" applyAlignment="1">
      <alignment horizontal="right" vertical="center"/>
    </xf>
    <xf numFmtId="0" fontId="13" fillId="0" borderId="15" xfId="26" applyFont="1" applyBorder="1" applyAlignment="1">
      <alignment horizontal="left" vertical="top" wrapText="1"/>
    </xf>
    <xf numFmtId="164" fontId="13" fillId="0" borderId="16" xfId="26" applyNumberFormat="1" applyFont="1" applyBorder="1" applyAlignment="1">
      <alignment horizontal="right" vertical="center"/>
    </xf>
    <xf numFmtId="164" fontId="13" fillId="0" borderId="17" xfId="26" applyNumberFormat="1" applyFont="1" applyBorder="1" applyAlignment="1">
      <alignment horizontal="right" vertical="center"/>
    </xf>
    <xf numFmtId="164" fontId="13" fillId="0" borderId="18" xfId="26" applyNumberFormat="1" applyFont="1" applyBorder="1" applyAlignment="1">
      <alignment horizontal="right" vertical="center"/>
    </xf>
    <xf numFmtId="164" fontId="13" fillId="0" borderId="19" xfId="26" applyNumberFormat="1" applyFont="1" applyBorder="1" applyAlignment="1">
      <alignment horizontal="right" vertical="center"/>
    </xf>
    <xf numFmtId="164" fontId="13" fillId="0" borderId="20" xfId="26" applyNumberFormat="1" applyFont="1" applyBorder="1" applyAlignment="1">
      <alignment horizontal="right" vertical="center"/>
    </xf>
    <xf numFmtId="164" fontId="13" fillId="0" borderId="21" xfId="26" applyNumberFormat="1" applyFont="1" applyBorder="1" applyAlignment="1">
      <alignment horizontal="right" vertical="center"/>
    </xf>
    <xf numFmtId="0" fontId="12" fillId="0" borderId="0" xfId="25" applyAlignment="1">
      <alignment wrapText="1"/>
    </xf>
    <xf numFmtId="0" fontId="12" fillId="0" borderId="0" xfId="26" applyAlignment="1">
      <alignment wrapText="1"/>
    </xf>
    <xf numFmtId="0" fontId="13" fillId="0" borderId="22" xfId="26" applyFont="1" applyBorder="1" applyAlignment="1">
      <alignment wrapText="1"/>
    </xf>
    <xf numFmtId="0" fontId="13" fillId="0" borderId="23" xfId="26" applyFont="1" applyBorder="1" applyAlignment="1">
      <alignment wrapText="1"/>
    </xf>
    <xf numFmtId="0" fontId="13" fillId="0" borderId="24" xfId="26" applyFont="1" applyBorder="1" applyAlignment="1">
      <alignment wrapText="1"/>
    </xf>
    <xf numFmtId="9" fontId="14" fillId="4" borderId="11" xfId="26" applyNumberFormat="1" applyFont="1" applyFill="1" applyBorder="1" applyAlignment="1">
      <alignment horizontal="right" vertical="center"/>
    </xf>
    <xf numFmtId="9" fontId="14" fillId="4" borderId="16" xfId="26" applyNumberFormat="1" applyFont="1" applyFill="1" applyBorder="1" applyAlignment="1">
      <alignment horizontal="right" vertical="center"/>
    </xf>
    <xf numFmtId="9" fontId="14" fillId="4" borderId="12" xfId="26" applyNumberFormat="1" applyFont="1" applyFill="1" applyBorder="1" applyAlignment="1">
      <alignment horizontal="right" vertical="center"/>
    </xf>
    <xf numFmtId="9" fontId="14" fillId="4" borderId="17" xfId="26" applyNumberFormat="1" applyFont="1" applyFill="1" applyBorder="1" applyAlignment="1">
      <alignment horizontal="right" vertical="center"/>
    </xf>
    <xf numFmtId="1" fontId="14" fillId="5" borderId="19" xfId="26" applyNumberFormat="1" applyFont="1" applyFill="1" applyBorder="1" applyAlignment="1">
      <alignment horizontal="right" vertical="center"/>
    </xf>
    <xf numFmtId="9" fontId="13" fillId="0" borderId="13" xfId="26" applyNumberFormat="1" applyFont="1" applyBorder="1" applyAlignment="1">
      <alignment horizontal="right" vertical="center"/>
    </xf>
    <xf numFmtId="1" fontId="13" fillId="6" borderId="21" xfId="26" applyNumberFormat="1" applyFont="1" applyFill="1" applyBorder="1" applyAlignment="1">
      <alignment horizontal="right" vertical="center"/>
    </xf>
    <xf numFmtId="9" fontId="13" fillId="0" borderId="18" xfId="26" applyNumberFormat="1" applyFont="1" applyBorder="1" applyAlignment="1">
      <alignment horizontal="right" vertical="center"/>
    </xf>
    <xf numFmtId="1" fontId="14" fillId="5" borderId="20" xfId="26" applyNumberFormat="1" applyFont="1" applyFill="1" applyBorder="1" applyAlignment="1">
      <alignment horizontal="right" vertical="center"/>
    </xf>
    <xf numFmtId="165" fontId="15" fillId="7" borderId="17" xfId="26" applyNumberFormat="1" applyFont="1" applyFill="1" applyBorder="1" applyAlignment="1">
      <alignment horizontal="right" vertical="center"/>
    </xf>
    <xf numFmtId="166" fontId="16" fillId="8" borderId="17" xfId="26" applyNumberFormat="1" applyFont="1" applyFill="1" applyBorder="1" applyAlignment="1">
      <alignment horizontal="right" vertical="center"/>
    </xf>
    <xf numFmtId="166" fontId="16" fillId="8" borderId="11" xfId="11" applyNumberFormat="1" applyFont="1" applyFill="1" applyBorder="1" applyAlignment="1">
      <alignment horizontal="right" vertical="center"/>
    </xf>
    <xf numFmtId="0" fontId="12" fillId="0" borderId="0" xfId="27"/>
    <xf numFmtId="0" fontId="13" fillId="3" borderId="0" xfId="27" applyFont="1" applyFill="1"/>
    <xf numFmtId="0" fontId="13" fillId="0" borderId="8" xfId="27" applyFont="1" applyBorder="1" applyAlignment="1">
      <alignment horizontal="center" wrapText="1"/>
    </xf>
    <xf numFmtId="0" fontId="13" fillId="0" borderId="9" xfId="27" applyFont="1" applyBorder="1" applyAlignment="1">
      <alignment horizontal="center" wrapText="1"/>
    </xf>
    <xf numFmtId="0" fontId="13" fillId="0" borderId="2" xfId="27" applyFont="1" applyBorder="1" applyAlignment="1">
      <alignment horizontal="left" vertical="top" wrapText="1"/>
    </xf>
    <xf numFmtId="164" fontId="13" fillId="0" borderId="11" xfId="27" applyNumberFormat="1" applyFont="1" applyBorder="1" applyAlignment="1">
      <alignment horizontal="right" vertical="center"/>
    </xf>
    <xf numFmtId="164" fontId="13" fillId="0" borderId="12" xfId="27" applyNumberFormat="1" applyFont="1" applyBorder="1" applyAlignment="1">
      <alignment horizontal="right" vertical="center"/>
    </xf>
    <xf numFmtId="164" fontId="13" fillId="0" borderId="13" xfId="27" applyNumberFormat="1" applyFont="1" applyBorder="1" applyAlignment="1">
      <alignment horizontal="right" vertical="center"/>
    </xf>
    <xf numFmtId="0" fontId="13" fillId="0" borderId="15" xfId="27" applyFont="1" applyBorder="1" applyAlignment="1">
      <alignment horizontal="left" vertical="top" wrapText="1"/>
    </xf>
    <xf numFmtId="164" fontId="13" fillId="0" borderId="16" xfId="27" applyNumberFormat="1" applyFont="1" applyBorder="1" applyAlignment="1">
      <alignment horizontal="right" vertical="center"/>
    </xf>
    <xf numFmtId="164" fontId="13" fillId="0" borderId="17" xfId="27" applyNumberFormat="1" applyFont="1" applyBorder="1" applyAlignment="1">
      <alignment horizontal="right" vertical="center"/>
    </xf>
    <xf numFmtId="164" fontId="13" fillId="0" borderId="18" xfId="27" applyNumberFormat="1" applyFont="1" applyBorder="1" applyAlignment="1">
      <alignment horizontal="right" vertical="center"/>
    </xf>
    <xf numFmtId="164" fontId="13" fillId="0" borderId="19" xfId="27" applyNumberFormat="1" applyFont="1" applyBorder="1" applyAlignment="1">
      <alignment horizontal="right" vertical="center"/>
    </xf>
    <xf numFmtId="164" fontId="13" fillId="0" borderId="20" xfId="27" applyNumberFormat="1" applyFont="1" applyBorder="1" applyAlignment="1">
      <alignment horizontal="right" vertical="center"/>
    </xf>
    <xf numFmtId="164" fontId="13" fillId="0" borderId="21" xfId="27" applyNumberFormat="1" applyFont="1" applyBorder="1" applyAlignment="1">
      <alignment horizontal="right" vertical="center"/>
    </xf>
    <xf numFmtId="0" fontId="12" fillId="0" borderId="0" xfId="11" applyAlignment="1">
      <alignment wrapText="1"/>
    </xf>
    <xf numFmtId="0" fontId="12" fillId="0" borderId="0" xfId="27" applyAlignment="1">
      <alignment wrapText="1"/>
    </xf>
    <xf numFmtId="0" fontId="13" fillId="0" borderId="22" xfId="27" applyFont="1" applyBorder="1" applyAlignment="1">
      <alignment wrapText="1"/>
    </xf>
    <xf numFmtId="0" fontId="13" fillId="0" borderId="23" xfId="27" applyFont="1" applyBorder="1" applyAlignment="1">
      <alignment wrapText="1"/>
    </xf>
    <xf numFmtId="0" fontId="13" fillId="0" borderId="24" xfId="27" applyFont="1" applyBorder="1" applyAlignment="1">
      <alignment wrapText="1"/>
    </xf>
    <xf numFmtId="9" fontId="14" fillId="4" borderId="11" xfId="27" applyNumberFormat="1" applyFont="1" applyFill="1" applyBorder="1" applyAlignment="1">
      <alignment horizontal="right" vertical="center"/>
    </xf>
    <xf numFmtId="9" fontId="14" fillId="4" borderId="16" xfId="27" applyNumberFormat="1" applyFont="1" applyFill="1" applyBorder="1" applyAlignment="1">
      <alignment horizontal="right" vertical="center"/>
    </xf>
    <xf numFmtId="9" fontId="14" fillId="4" borderId="12" xfId="27" applyNumberFormat="1" applyFont="1" applyFill="1" applyBorder="1" applyAlignment="1">
      <alignment horizontal="right" vertical="center"/>
    </xf>
    <xf numFmtId="9" fontId="14" fillId="4" borderId="17" xfId="27" applyNumberFormat="1" applyFont="1" applyFill="1" applyBorder="1" applyAlignment="1">
      <alignment horizontal="right" vertical="center"/>
    </xf>
    <xf numFmtId="1" fontId="14" fillId="5" borderId="19" xfId="27" applyNumberFormat="1" applyFont="1" applyFill="1" applyBorder="1" applyAlignment="1">
      <alignment horizontal="right" vertical="center"/>
    </xf>
    <xf numFmtId="9" fontId="13" fillId="0" borderId="13" xfId="27" applyNumberFormat="1" applyFont="1" applyBorder="1" applyAlignment="1">
      <alignment horizontal="right" vertical="center"/>
    </xf>
    <xf numFmtId="1" fontId="13" fillId="6" borderId="21" xfId="27" applyNumberFormat="1" applyFont="1" applyFill="1" applyBorder="1" applyAlignment="1">
      <alignment horizontal="right" vertical="center"/>
    </xf>
    <xf numFmtId="9" fontId="13" fillId="0" borderId="18" xfId="27" applyNumberFormat="1" applyFont="1" applyBorder="1" applyAlignment="1">
      <alignment horizontal="right" vertical="center"/>
    </xf>
    <xf numFmtId="1" fontId="14" fillId="5" borderId="20" xfId="27" applyNumberFormat="1" applyFont="1" applyFill="1" applyBorder="1" applyAlignment="1">
      <alignment horizontal="right" vertical="center"/>
    </xf>
    <xf numFmtId="165" fontId="15" fillId="7" borderId="12" xfId="27" applyNumberFormat="1" applyFont="1" applyFill="1" applyBorder="1" applyAlignment="1">
      <alignment horizontal="right" vertical="center"/>
    </xf>
    <xf numFmtId="166" fontId="16" fillId="8" borderId="17" xfId="27" applyNumberFormat="1" applyFont="1" applyFill="1" applyBorder="1" applyAlignment="1">
      <alignment horizontal="right" vertical="center"/>
    </xf>
    <xf numFmtId="166" fontId="16" fillId="8" borderId="12" xfId="27" applyNumberFormat="1" applyFont="1" applyFill="1" applyBorder="1" applyAlignment="1">
      <alignment horizontal="right" vertical="center"/>
    </xf>
    <xf numFmtId="165" fontId="15" fillId="7" borderId="17" xfId="27" applyNumberFormat="1" applyFont="1" applyFill="1" applyBorder="1" applyAlignment="1">
      <alignment horizontal="right" vertical="center"/>
    </xf>
    <xf numFmtId="0" fontId="12" fillId="0" borderId="0" xfId="28"/>
    <xf numFmtId="0" fontId="13" fillId="3" borderId="0" xfId="28" applyFont="1" applyFill="1"/>
    <xf numFmtId="0" fontId="13" fillId="0" borderId="8" xfId="28" applyFont="1" applyBorder="1" applyAlignment="1">
      <alignment horizontal="center" wrapText="1"/>
    </xf>
    <xf numFmtId="0" fontId="13" fillId="0" borderId="9" xfId="28" applyFont="1" applyBorder="1" applyAlignment="1">
      <alignment horizontal="center" wrapText="1"/>
    </xf>
    <xf numFmtId="0" fontId="13" fillId="0" borderId="2" xfId="28" applyFont="1" applyBorder="1" applyAlignment="1">
      <alignment horizontal="left" vertical="top" wrapText="1"/>
    </xf>
    <xf numFmtId="164" fontId="13" fillId="0" borderId="11" xfId="28" applyNumberFormat="1" applyFont="1" applyBorder="1" applyAlignment="1">
      <alignment horizontal="right" vertical="center"/>
    </xf>
    <xf numFmtId="164" fontId="13" fillId="0" borderId="12" xfId="28" applyNumberFormat="1" applyFont="1" applyBorder="1" applyAlignment="1">
      <alignment horizontal="right" vertical="center"/>
    </xf>
    <xf numFmtId="164" fontId="13" fillId="0" borderId="13" xfId="28" applyNumberFormat="1" applyFont="1" applyBorder="1" applyAlignment="1">
      <alignment horizontal="right" vertical="center"/>
    </xf>
    <xf numFmtId="0" fontId="13" fillId="0" borderId="15" xfId="28" applyFont="1" applyBorder="1" applyAlignment="1">
      <alignment horizontal="left" vertical="top" wrapText="1"/>
    </xf>
    <xf numFmtId="164" fontId="13" fillId="0" borderId="16" xfId="28" applyNumberFormat="1" applyFont="1" applyBorder="1" applyAlignment="1">
      <alignment horizontal="right" vertical="center"/>
    </xf>
    <xf numFmtId="164" fontId="13" fillId="0" borderId="17" xfId="28" applyNumberFormat="1" applyFont="1" applyBorder="1" applyAlignment="1">
      <alignment horizontal="right" vertical="center"/>
    </xf>
    <xf numFmtId="164" fontId="13" fillId="0" borderId="18" xfId="28" applyNumberFormat="1" applyFont="1" applyBorder="1" applyAlignment="1">
      <alignment horizontal="right" vertical="center"/>
    </xf>
    <xf numFmtId="164" fontId="13" fillId="0" borderId="19" xfId="28" applyNumberFormat="1" applyFont="1" applyBorder="1" applyAlignment="1">
      <alignment horizontal="right" vertical="center"/>
    </xf>
    <xf numFmtId="164" fontId="13" fillId="0" borderId="20" xfId="28" applyNumberFormat="1" applyFont="1" applyBorder="1" applyAlignment="1">
      <alignment horizontal="right" vertical="center"/>
    </xf>
    <xf numFmtId="164" fontId="13" fillId="0" borderId="21" xfId="28" applyNumberFormat="1" applyFont="1" applyBorder="1" applyAlignment="1">
      <alignment horizontal="right" vertical="center"/>
    </xf>
    <xf numFmtId="0" fontId="13" fillId="0" borderId="22" xfId="28" applyFont="1" applyBorder="1" applyAlignment="1">
      <alignment wrapText="1"/>
    </xf>
    <xf numFmtId="0" fontId="13" fillId="0" borderId="23" xfId="28" applyFont="1" applyBorder="1" applyAlignment="1">
      <alignment wrapText="1"/>
    </xf>
    <xf numFmtId="0" fontId="13" fillId="0" borderId="24" xfId="28" applyFont="1" applyBorder="1" applyAlignment="1">
      <alignment wrapText="1"/>
    </xf>
    <xf numFmtId="9" fontId="14" fillId="4" borderId="12" xfId="28" applyNumberFormat="1" applyFont="1" applyFill="1" applyBorder="1" applyAlignment="1">
      <alignment horizontal="right" vertical="center"/>
    </xf>
    <xf numFmtId="9" fontId="14" fillId="4" borderId="17" xfId="28" applyNumberFormat="1" applyFont="1" applyFill="1" applyBorder="1" applyAlignment="1">
      <alignment horizontal="right" vertical="center"/>
    </xf>
    <xf numFmtId="1" fontId="14" fillId="5" borderId="19" xfId="28" applyNumberFormat="1" applyFont="1" applyFill="1" applyBorder="1" applyAlignment="1">
      <alignment horizontal="right" vertical="center"/>
    </xf>
    <xf numFmtId="9" fontId="13" fillId="0" borderId="13" xfId="28" applyNumberFormat="1" applyFont="1" applyBorder="1" applyAlignment="1">
      <alignment horizontal="right" vertical="center"/>
    </xf>
    <xf numFmtId="1" fontId="13" fillId="6" borderId="21" xfId="28" applyNumberFormat="1" applyFont="1" applyFill="1" applyBorder="1" applyAlignment="1">
      <alignment horizontal="right" vertical="center"/>
    </xf>
    <xf numFmtId="166" fontId="16" fillId="8" borderId="11" xfId="28" applyNumberFormat="1" applyFont="1" applyFill="1" applyBorder="1" applyAlignment="1">
      <alignment horizontal="right" vertical="center"/>
    </xf>
    <xf numFmtId="9" fontId="13" fillId="0" borderId="18" xfId="28" applyNumberFormat="1" applyFont="1" applyBorder="1" applyAlignment="1">
      <alignment horizontal="right" vertical="center"/>
    </xf>
    <xf numFmtId="165" fontId="15" fillId="7" borderId="16" xfId="28" applyNumberFormat="1" applyFont="1" applyFill="1" applyBorder="1" applyAlignment="1">
      <alignment horizontal="right" vertical="center"/>
    </xf>
    <xf numFmtId="166" fontId="16" fillId="8" borderId="16" xfId="28" applyNumberFormat="1" applyFont="1" applyFill="1" applyBorder="1" applyAlignment="1">
      <alignment horizontal="right" vertical="center"/>
    </xf>
    <xf numFmtId="1" fontId="14" fillId="5" borderId="20" xfId="28" applyNumberFormat="1" applyFont="1" applyFill="1" applyBorder="1" applyAlignment="1">
      <alignment horizontal="right" vertical="center"/>
    </xf>
    <xf numFmtId="165" fontId="15" fillId="7" borderId="12" xfId="28" applyNumberFormat="1" applyFont="1" applyFill="1" applyBorder="1" applyAlignment="1">
      <alignment horizontal="right" vertical="center"/>
    </xf>
    <xf numFmtId="166" fontId="16" fillId="8" borderId="17" xfId="28" applyNumberFormat="1" applyFont="1" applyFill="1" applyBorder="1" applyAlignment="1">
      <alignment horizontal="right" vertical="center"/>
    </xf>
    <xf numFmtId="166" fontId="16" fillId="8" borderId="12" xfId="28" applyNumberFormat="1" applyFont="1" applyFill="1" applyBorder="1" applyAlignment="1">
      <alignment horizontal="right" vertical="center"/>
    </xf>
    <xf numFmtId="165" fontId="15" fillId="7" borderId="17" xfId="28" applyNumberFormat="1" applyFont="1" applyFill="1" applyBorder="1" applyAlignment="1">
      <alignment horizontal="right" vertical="center"/>
    </xf>
    <xf numFmtId="0" fontId="12" fillId="0" borderId="0" xfId="29"/>
    <xf numFmtId="0" fontId="13" fillId="3" borderId="0" xfId="29" applyFont="1" applyFill="1"/>
    <xf numFmtId="0" fontId="13" fillId="0" borderId="8" xfId="29" applyFont="1" applyBorder="1" applyAlignment="1">
      <alignment horizontal="center" wrapText="1"/>
    </xf>
    <xf numFmtId="0" fontId="13" fillId="0" borderId="9" xfId="29" applyFont="1" applyBorder="1" applyAlignment="1">
      <alignment horizontal="center" wrapText="1"/>
    </xf>
    <xf numFmtId="0" fontId="13" fillId="0" borderId="2" xfId="29" applyFont="1" applyBorder="1" applyAlignment="1">
      <alignment horizontal="left" vertical="top" wrapText="1"/>
    </xf>
    <xf numFmtId="164" fontId="13" fillId="0" borderId="11" xfId="29" applyNumberFormat="1" applyFont="1" applyBorder="1" applyAlignment="1">
      <alignment horizontal="right" vertical="center"/>
    </xf>
    <xf numFmtId="164" fontId="13" fillId="0" borderId="12" xfId="29" applyNumberFormat="1" applyFont="1" applyBorder="1" applyAlignment="1">
      <alignment horizontal="right" vertical="center"/>
    </xf>
    <xf numFmtId="164" fontId="13" fillId="0" borderId="13" xfId="29" applyNumberFormat="1" applyFont="1" applyBorder="1" applyAlignment="1">
      <alignment horizontal="right" vertical="center"/>
    </xf>
    <xf numFmtId="0" fontId="13" fillId="0" borderId="15" xfId="29" applyFont="1" applyBorder="1" applyAlignment="1">
      <alignment horizontal="left" vertical="top" wrapText="1"/>
    </xf>
    <xf numFmtId="164" fontId="13" fillId="0" borderId="16" xfId="29" applyNumberFormat="1" applyFont="1" applyBorder="1" applyAlignment="1">
      <alignment horizontal="right" vertical="center"/>
    </xf>
    <xf numFmtId="164" fontId="13" fillId="0" borderId="17" xfId="29" applyNumberFormat="1" applyFont="1" applyBorder="1" applyAlignment="1">
      <alignment horizontal="right" vertical="center"/>
    </xf>
    <xf numFmtId="164" fontId="13" fillId="0" borderId="18" xfId="29" applyNumberFormat="1" applyFont="1" applyBorder="1" applyAlignment="1">
      <alignment horizontal="right" vertical="center"/>
    </xf>
    <xf numFmtId="164" fontId="13" fillId="0" borderId="19" xfId="29" applyNumberFormat="1" applyFont="1" applyBorder="1" applyAlignment="1">
      <alignment horizontal="right" vertical="center"/>
    </xf>
    <xf numFmtId="164" fontId="13" fillId="0" borderId="20" xfId="29" applyNumberFormat="1" applyFont="1" applyBorder="1" applyAlignment="1">
      <alignment horizontal="right" vertical="center"/>
    </xf>
    <xf numFmtId="164" fontId="13" fillId="0" borderId="21" xfId="29" applyNumberFormat="1" applyFont="1" applyBorder="1" applyAlignment="1">
      <alignment horizontal="right" vertical="center"/>
    </xf>
    <xf numFmtId="0" fontId="13" fillId="0" borderId="22" xfId="29" applyFont="1" applyBorder="1" applyAlignment="1">
      <alignment wrapText="1"/>
    </xf>
    <xf numFmtId="0" fontId="13" fillId="0" borderId="23" xfId="29" applyFont="1" applyBorder="1" applyAlignment="1">
      <alignment wrapText="1"/>
    </xf>
    <xf numFmtId="0" fontId="13" fillId="0" borderId="24" xfId="29" applyFont="1" applyBorder="1" applyAlignment="1">
      <alignment wrapText="1"/>
    </xf>
    <xf numFmtId="9" fontId="14" fillId="4" borderId="11" xfId="29" applyNumberFormat="1" applyFont="1" applyFill="1" applyBorder="1" applyAlignment="1">
      <alignment horizontal="right" vertical="center"/>
    </xf>
    <xf numFmtId="9" fontId="14" fillId="4" borderId="16" xfId="29" applyNumberFormat="1" applyFont="1" applyFill="1" applyBorder="1" applyAlignment="1">
      <alignment horizontal="right" vertical="center"/>
    </xf>
    <xf numFmtId="9" fontId="14" fillId="4" borderId="12" xfId="29" applyNumberFormat="1" applyFont="1" applyFill="1" applyBorder="1" applyAlignment="1">
      <alignment horizontal="right" vertical="center"/>
    </xf>
    <xf numFmtId="9" fontId="14" fillId="4" borderId="17" xfId="29" applyNumberFormat="1" applyFont="1" applyFill="1" applyBorder="1" applyAlignment="1">
      <alignment horizontal="right" vertical="center"/>
    </xf>
    <xf numFmtId="1" fontId="14" fillId="5" borderId="19" xfId="29" applyNumberFormat="1" applyFont="1" applyFill="1" applyBorder="1" applyAlignment="1">
      <alignment horizontal="right" vertical="center"/>
    </xf>
    <xf numFmtId="9" fontId="13" fillId="0" borderId="13" xfId="29" applyNumberFormat="1" applyFont="1" applyBorder="1" applyAlignment="1">
      <alignment horizontal="right" vertical="center"/>
    </xf>
    <xf numFmtId="1" fontId="13" fillId="6" borderId="21" xfId="29" applyNumberFormat="1" applyFont="1" applyFill="1" applyBorder="1" applyAlignment="1">
      <alignment horizontal="right" vertical="center"/>
    </xf>
    <xf numFmtId="9" fontId="13" fillId="0" borderId="18" xfId="29" applyNumberFormat="1" applyFont="1" applyBorder="1" applyAlignment="1">
      <alignment horizontal="right" vertical="center"/>
    </xf>
    <xf numFmtId="1" fontId="14" fillId="5" borderId="20" xfId="29" applyNumberFormat="1" applyFont="1" applyFill="1" applyBorder="1" applyAlignment="1">
      <alignment horizontal="right" vertical="center"/>
    </xf>
    <xf numFmtId="165" fontId="15" fillId="7" borderId="12" xfId="29" applyNumberFormat="1" applyFont="1" applyFill="1" applyBorder="1" applyAlignment="1">
      <alignment horizontal="right" vertical="center"/>
    </xf>
    <xf numFmtId="166" fontId="16" fillId="8" borderId="17" xfId="29" applyNumberFormat="1" applyFont="1" applyFill="1" applyBorder="1" applyAlignment="1">
      <alignment horizontal="right" vertical="center"/>
    </xf>
    <xf numFmtId="166" fontId="16" fillId="8" borderId="12" xfId="29" applyNumberFormat="1" applyFont="1" applyFill="1" applyBorder="1" applyAlignment="1">
      <alignment horizontal="right" vertical="center"/>
    </xf>
    <xf numFmtId="165" fontId="15" fillId="7" borderId="17" xfId="29" applyNumberFormat="1" applyFont="1" applyFill="1" applyBorder="1" applyAlignment="1">
      <alignment horizontal="right" vertical="center"/>
    </xf>
    <xf numFmtId="0" fontId="12" fillId="0" borderId="0" xfId="14" applyAlignment="1">
      <alignment wrapText="1"/>
    </xf>
    <xf numFmtId="0" fontId="13" fillId="0" borderId="15" xfId="14" applyFont="1" applyBorder="1" applyAlignment="1">
      <alignment horizontal="left" vertical="top"/>
    </xf>
    <xf numFmtId="0" fontId="13" fillId="0" borderId="2" xfId="14" applyFont="1" applyBorder="1" applyAlignment="1">
      <alignment horizontal="left" vertical="top"/>
    </xf>
    <xf numFmtId="0" fontId="12" fillId="0" borderId="0" xfId="30"/>
    <xf numFmtId="0" fontId="13" fillId="3" borderId="0" xfId="30" applyFont="1" applyFill="1"/>
    <xf numFmtId="0" fontId="13" fillId="0" borderId="8" xfId="30" applyFont="1" applyBorder="1" applyAlignment="1">
      <alignment horizontal="center" wrapText="1"/>
    </xf>
    <xf numFmtId="0" fontId="13" fillId="0" borderId="9" xfId="30" applyFont="1" applyBorder="1" applyAlignment="1">
      <alignment horizontal="center" wrapText="1"/>
    </xf>
    <xf numFmtId="0" fontId="13" fillId="0" borderId="2" xfId="30" applyFont="1" applyBorder="1" applyAlignment="1">
      <alignment horizontal="left" vertical="top" wrapText="1"/>
    </xf>
    <xf numFmtId="164" fontId="13" fillId="0" borderId="11" xfId="30" applyNumberFormat="1" applyFont="1" applyBorder="1" applyAlignment="1">
      <alignment horizontal="right" vertical="center"/>
    </xf>
    <xf numFmtId="164" fontId="13" fillId="0" borderId="12" xfId="30" applyNumberFormat="1" applyFont="1" applyBorder="1" applyAlignment="1">
      <alignment horizontal="right" vertical="center"/>
    </xf>
    <xf numFmtId="164" fontId="13" fillId="0" borderId="13" xfId="30" applyNumberFormat="1" applyFont="1" applyBorder="1" applyAlignment="1">
      <alignment horizontal="right" vertical="center"/>
    </xf>
    <xf numFmtId="0" fontId="13" fillId="0" borderId="15" xfId="30" applyFont="1" applyBorder="1" applyAlignment="1">
      <alignment horizontal="left" vertical="top" wrapText="1"/>
    </xf>
    <xf numFmtId="164" fontId="13" fillId="0" borderId="16" xfId="30" applyNumberFormat="1" applyFont="1" applyBorder="1" applyAlignment="1">
      <alignment horizontal="right" vertical="center"/>
    </xf>
    <xf numFmtId="164" fontId="13" fillId="0" borderId="17" xfId="30" applyNumberFormat="1" applyFont="1" applyBorder="1" applyAlignment="1">
      <alignment horizontal="right" vertical="center"/>
    </xf>
    <xf numFmtId="164" fontId="13" fillId="0" borderId="18" xfId="30" applyNumberFormat="1" applyFont="1" applyBorder="1" applyAlignment="1">
      <alignment horizontal="right" vertical="center"/>
    </xf>
    <xf numFmtId="164" fontId="13" fillId="0" borderId="19" xfId="30" applyNumberFormat="1" applyFont="1" applyBorder="1" applyAlignment="1">
      <alignment horizontal="right" vertical="center"/>
    </xf>
    <xf numFmtId="164" fontId="13" fillId="0" borderId="20" xfId="30" applyNumberFormat="1" applyFont="1" applyBorder="1" applyAlignment="1">
      <alignment horizontal="right" vertical="center"/>
    </xf>
    <xf numFmtId="164" fontId="13" fillId="0" borderId="21" xfId="30" applyNumberFormat="1" applyFont="1" applyBorder="1" applyAlignment="1">
      <alignment horizontal="right" vertical="center"/>
    </xf>
    <xf numFmtId="0" fontId="12" fillId="0" borderId="0" xfId="30" applyAlignment="1">
      <alignment wrapText="1"/>
    </xf>
    <xf numFmtId="0" fontId="13" fillId="0" borderId="22" xfId="30" applyFont="1" applyBorder="1" applyAlignment="1">
      <alignment wrapText="1"/>
    </xf>
    <xf numFmtId="0" fontId="13" fillId="0" borderId="23" xfId="30" applyFont="1" applyBorder="1" applyAlignment="1">
      <alignment wrapText="1"/>
    </xf>
    <xf numFmtId="0" fontId="13" fillId="0" borderId="24" xfId="30" applyFont="1" applyBorder="1" applyAlignment="1">
      <alignment wrapText="1"/>
    </xf>
    <xf numFmtId="9" fontId="14" fillId="4" borderId="11" xfId="30" applyNumberFormat="1" applyFont="1" applyFill="1" applyBorder="1" applyAlignment="1">
      <alignment horizontal="right" vertical="center"/>
    </xf>
    <xf numFmtId="9" fontId="14" fillId="4" borderId="16" xfId="30" applyNumberFormat="1" applyFont="1" applyFill="1" applyBorder="1" applyAlignment="1">
      <alignment horizontal="right" vertical="center"/>
    </xf>
    <xf numFmtId="9" fontId="14" fillId="4" borderId="12" xfId="30" applyNumberFormat="1" applyFont="1" applyFill="1" applyBorder="1" applyAlignment="1">
      <alignment horizontal="right" vertical="center"/>
    </xf>
    <xf numFmtId="9" fontId="14" fillId="4" borderId="17" xfId="30" applyNumberFormat="1" applyFont="1" applyFill="1" applyBorder="1" applyAlignment="1">
      <alignment horizontal="right" vertical="center"/>
    </xf>
    <xf numFmtId="1" fontId="14" fillId="5" borderId="19" xfId="30" applyNumberFormat="1" applyFont="1" applyFill="1" applyBorder="1" applyAlignment="1">
      <alignment horizontal="right" vertical="center"/>
    </xf>
    <xf numFmtId="9" fontId="13" fillId="0" borderId="13" xfId="30" applyNumberFormat="1" applyFont="1" applyBorder="1" applyAlignment="1">
      <alignment horizontal="right" vertical="center"/>
    </xf>
    <xf numFmtId="1" fontId="13" fillId="6" borderId="21" xfId="30" applyNumberFormat="1" applyFont="1" applyFill="1" applyBorder="1" applyAlignment="1">
      <alignment horizontal="right" vertical="center"/>
    </xf>
    <xf numFmtId="9" fontId="13" fillId="0" borderId="18" xfId="30" applyNumberFormat="1" applyFont="1" applyBorder="1" applyAlignment="1">
      <alignment horizontal="right" vertical="center"/>
    </xf>
    <xf numFmtId="1" fontId="14" fillId="5" borderId="20" xfId="30" applyNumberFormat="1" applyFont="1" applyFill="1" applyBorder="1" applyAlignment="1">
      <alignment horizontal="right" vertical="center"/>
    </xf>
    <xf numFmtId="166" fontId="16" fillId="8" borderId="12" xfId="30" applyNumberFormat="1" applyFont="1" applyFill="1" applyBorder="1" applyAlignment="1">
      <alignment horizontal="right" vertical="center"/>
    </xf>
    <xf numFmtId="166" fontId="16" fillId="8" borderId="17" xfId="30" applyNumberFormat="1" applyFont="1" applyFill="1" applyBorder="1" applyAlignment="1">
      <alignment horizontal="right" vertical="center"/>
    </xf>
    <xf numFmtId="165" fontId="15" fillId="7" borderId="17" xfId="30" applyNumberFormat="1" applyFont="1" applyFill="1" applyBorder="1" applyAlignment="1">
      <alignment horizontal="right" vertical="center"/>
    </xf>
    <xf numFmtId="165" fontId="15" fillId="7" borderId="12" xfId="30" applyNumberFormat="1" applyFont="1" applyFill="1" applyBorder="1" applyAlignment="1">
      <alignment horizontal="right" vertical="center"/>
    </xf>
    <xf numFmtId="0" fontId="12" fillId="0" borderId="0" xfId="31"/>
    <xf numFmtId="0" fontId="13" fillId="3" borderId="0" xfId="31" applyFont="1" applyFill="1"/>
    <xf numFmtId="0" fontId="13" fillId="0" borderId="8" xfId="31" applyFont="1" applyBorder="1" applyAlignment="1">
      <alignment horizontal="center" wrapText="1"/>
    </xf>
    <xf numFmtId="0" fontId="13" fillId="0" borderId="9" xfId="31" applyFont="1" applyBorder="1" applyAlignment="1">
      <alignment horizontal="center" wrapText="1"/>
    </xf>
    <xf numFmtId="0" fontId="13" fillId="0" borderId="2" xfId="31" applyFont="1" applyBorder="1" applyAlignment="1">
      <alignment horizontal="left" vertical="top" wrapText="1"/>
    </xf>
    <xf numFmtId="164" fontId="13" fillId="0" borderId="11" xfId="31" applyNumberFormat="1" applyFont="1" applyBorder="1" applyAlignment="1">
      <alignment horizontal="right" vertical="center"/>
    </xf>
    <xf numFmtId="164" fontId="13" fillId="0" borderId="12" xfId="31" applyNumberFormat="1" applyFont="1" applyBorder="1" applyAlignment="1">
      <alignment horizontal="right" vertical="center"/>
    </xf>
    <xf numFmtId="164" fontId="13" fillId="0" borderId="13" xfId="31" applyNumberFormat="1" applyFont="1" applyBorder="1" applyAlignment="1">
      <alignment horizontal="right" vertical="center"/>
    </xf>
    <xf numFmtId="0" fontId="13" fillId="0" borderId="15" xfId="31" applyFont="1" applyBorder="1" applyAlignment="1">
      <alignment horizontal="left" vertical="top" wrapText="1"/>
    </xf>
    <xf numFmtId="164" fontId="13" fillId="0" borderId="16" xfId="31" applyNumberFormat="1" applyFont="1" applyBorder="1" applyAlignment="1">
      <alignment horizontal="right" vertical="center"/>
    </xf>
    <xf numFmtId="164" fontId="13" fillId="0" borderId="17" xfId="31" applyNumberFormat="1" applyFont="1" applyBorder="1" applyAlignment="1">
      <alignment horizontal="right" vertical="center"/>
    </xf>
    <xf numFmtId="164" fontId="13" fillId="0" borderId="18" xfId="31" applyNumberFormat="1" applyFont="1" applyBorder="1" applyAlignment="1">
      <alignment horizontal="right" vertical="center"/>
    </xf>
    <xf numFmtId="164" fontId="13" fillId="0" borderId="19" xfId="31" applyNumberFormat="1" applyFont="1" applyBorder="1" applyAlignment="1">
      <alignment horizontal="right" vertical="center"/>
    </xf>
    <xf numFmtId="164" fontId="13" fillId="0" borderId="20" xfId="31" applyNumberFormat="1" applyFont="1" applyBorder="1" applyAlignment="1">
      <alignment horizontal="right" vertical="center"/>
    </xf>
    <xf numFmtId="164" fontId="13" fillId="0" borderId="21" xfId="31" applyNumberFormat="1" applyFont="1" applyBorder="1" applyAlignment="1">
      <alignment horizontal="right" vertical="center"/>
    </xf>
    <xf numFmtId="0" fontId="13" fillId="0" borderId="22" xfId="31" applyFont="1" applyBorder="1" applyAlignment="1">
      <alignment wrapText="1"/>
    </xf>
    <xf numFmtId="0" fontId="13" fillId="0" borderId="23" xfId="31" applyFont="1" applyBorder="1" applyAlignment="1">
      <alignment wrapText="1"/>
    </xf>
    <xf numFmtId="0" fontId="13" fillId="0" borderId="24" xfId="31" applyFont="1" applyBorder="1" applyAlignment="1">
      <alignment wrapText="1"/>
    </xf>
    <xf numFmtId="9" fontId="14" fillId="4" borderId="11" xfId="31" applyNumberFormat="1" applyFont="1" applyFill="1" applyBorder="1" applyAlignment="1">
      <alignment horizontal="right" vertical="center"/>
    </xf>
    <xf numFmtId="9" fontId="14" fillId="4" borderId="16" xfId="31" applyNumberFormat="1" applyFont="1" applyFill="1" applyBorder="1" applyAlignment="1">
      <alignment horizontal="right" vertical="center"/>
    </xf>
    <xf numFmtId="9" fontId="14" fillId="4" borderId="12" xfId="31" applyNumberFormat="1" applyFont="1" applyFill="1" applyBorder="1" applyAlignment="1">
      <alignment horizontal="right" vertical="center"/>
    </xf>
    <xf numFmtId="9" fontId="14" fillId="4" borderId="17" xfId="31" applyNumberFormat="1" applyFont="1" applyFill="1" applyBorder="1" applyAlignment="1">
      <alignment horizontal="right" vertical="center"/>
    </xf>
    <xf numFmtId="1" fontId="14" fillId="5" borderId="19" xfId="31" applyNumberFormat="1" applyFont="1" applyFill="1" applyBorder="1" applyAlignment="1">
      <alignment horizontal="right" vertical="center"/>
    </xf>
    <xf numFmtId="9" fontId="13" fillId="0" borderId="13" xfId="31" applyNumberFormat="1" applyFont="1" applyBorder="1" applyAlignment="1">
      <alignment horizontal="right" vertical="center"/>
    </xf>
    <xf numFmtId="1" fontId="13" fillId="6" borderId="21" xfId="31" applyNumberFormat="1" applyFont="1" applyFill="1" applyBorder="1" applyAlignment="1">
      <alignment horizontal="right" vertical="center"/>
    </xf>
    <xf numFmtId="9" fontId="13" fillId="0" borderId="18" xfId="31" applyNumberFormat="1" applyFont="1" applyBorder="1" applyAlignment="1">
      <alignment horizontal="right" vertical="center"/>
    </xf>
    <xf numFmtId="1" fontId="14" fillId="5" borderId="20" xfId="31" applyNumberFormat="1" applyFont="1" applyFill="1" applyBorder="1" applyAlignment="1">
      <alignment horizontal="right" vertical="center"/>
    </xf>
    <xf numFmtId="166" fontId="16" fillId="8" borderId="12" xfId="31" applyNumberFormat="1" applyFont="1" applyFill="1" applyBorder="1" applyAlignment="1">
      <alignment horizontal="right" vertical="center"/>
    </xf>
    <xf numFmtId="165" fontId="15" fillId="7" borderId="17" xfId="31" applyNumberFormat="1" applyFont="1" applyFill="1" applyBorder="1" applyAlignment="1">
      <alignment horizontal="right" vertical="center"/>
    </xf>
    <xf numFmtId="165" fontId="15" fillId="7" borderId="12" xfId="31" applyNumberFormat="1" applyFont="1" applyFill="1" applyBorder="1" applyAlignment="1">
      <alignment horizontal="right" vertical="center"/>
    </xf>
    <xf numFmtId="166" fontId="16" fillId="8" borderId="17" xfId="31" applyNumberFormat="1" applyFont="1" applyFill="1" applyBorder="1" applyAlignment="1">
      <alignment horizontal="right" vertical="center"/>
    </xf>
    <xf numFmtId="0" fontId="12" fillId="0" borderId="0" xfId="32"/>
    <xf numFmtId="0" fontId="13" fillId="3" borderId="0" xfId="32" applyFont="1" applyFill="1"/>
    <xf numFmtId="0" fontId="13" fillId="0" borderId="8" xfId="32" applyFont="1" applyBorder="1" applyAlignment="1">
      <alignment horizontal="center" wrapText="1"/>
    </xf>
    <xf numFmtId="0" fontId="13" fillId="0" borderId="9" xfId="32" applyFont="1" applyBorder="1" applyAlignment="1">
      <alignment horizontal="center" wrapText="1"/>
    </xf>
    <xf numFmtId="0" fontId="13" fillId="0" borderId="2" xfId="32" applyFont="1" applyBorder="1" applyAlignment="1">
      <alignment horizontal="left" vertical="top" wrapText="1"/>
    </xf>
    <xf numFmtId="164" fontId="13" fillId="0" borderId="11" xfId="32" applyNumberFormat="1" applyFont="1" applyBorder="1" applyAlignment="1">
      <alignment horizontal="right" vertical="center"/>
    </xf>
    <xf numFmtId="164" fontId="13" fillId="0" borderId="12" xfId="32" applyNumberFormat="1" applyFont="1" applyBorder="1" applyAlignment="1">
      <alignment horizontal="right" vertical="center"/>
    </xf>
    <xf numFmtId="164" fontId="13" fillId="0" borderId="13" xfId="32" applyNumberFormat="1" applyFont="1" applyBorder="1" applyAlignment="1">
      <alignment horizontal="right" vertical="center"/>
    </xf>
    <xf numFmtId="0" fontId="13" fillId="0" borderId="15" xfId="32" applyFont="1" applyBorder="1" applyAlignment="1">
      <alignment horizontal="left" vertical="top" wrapText="1"/>
    </xf>
    <xf numFmtId="164" fontId="13" fillId="0" borderId="16" xfId="32" applyNumberFormat="1" applyFont="1" applyBorder="1" applyAlignment="1">
      <alignment horizontal="right" vertical="center"/>
    </xf>
    <xf numFmtId="164" fontId="13" fillId="0" borderId="17" xfId="32" applyNumberFormat="1" applyFont="1" applyBorder="1" applyAlignment="1">
      <alignment horizontal="right" vertical="center"/>
    </xf>
    <xf numFmtId="164" fontId="13" fillId="0" borderId="18" xfId="32" applyNumberFormat="1" applyFont="1" applyBorder="1" applyAlignment="1">
      <alignment horizontal="right" vertical="center"/>
    </xf>
    <xf numFmtId="164" fontId="13" fillId="0" borderId="19" xfId="32" applyNumberFormat="1" applyFont="1" applyBorder="1" applyAlignment="1">
      <alignment horizontal="right" vertical="center"/>
    </xf>
    <xf numFmtId="164" fontId="13" fillId="0" borderId="20" xfId="32" applyNumberFormat="1" applyFont="1" applyBorder="1" applyAlignment="1">
      <alignment horizontal="right" vertical="center"/>
    </xf>
    <xf numFmtId="164" fontId="13" fillId="0" borderId="21" xfId="32" applyNumberFormat="1" applyFont="1" applyBorder="1" applyAlignment="1">
      <alignment horizontal="right" vertical="center"/>
    </xf>
    <xf numFmtId="0" fontId="13" fillId="0" borderId="22" xfId="32" applyFont="1" applyBorder="1" applyAlignment="1">
      <alignment wrapText="1"/>
    </xf>
    <xf numFmtId="0" fontId="13" fillId="0" borderId="23" xfId="32" applyFont="1" applyBorder="1" applyAlignment="1">
      <alignment wrapText="1"/>
    </xf>
    <xf numFmtId="0" fontId="13" fillId="0" borderId="24" xfId="32" applyFont="1" applyBorder="1" applyAlignment="1">
      <alignment wrapText="1"/>
    </xf>
    <xf numFmtId="9" fontId="14" fillId="4" borderId="12" xfId="32" applyNumberFormat="1" applyFont="1" applyFill="1" applyBorder="1" applyAlignment="1">
      <alignment horizontal="right" vertical="center"/>
    </xf>
    <xf numFmtId="9" fontId="14" fillId="4" borderId="17" xfId="32" applyNumberFormat="1" applyFont="1" applyFill="1" applyBorder="1" applyAlignment="1">
      <alignment horizontal="right" vertical="center"/>
    </xf>
    <xf numFmtId="1" fontId="14" fillId="5" borderId="19" xfId="32" applyNumberFormat="1" applyFont="1" applyFill="1" applyBorder="1" applyAlignment="1">
      <alignment horizontal="right" vertical="center"/>
    </xf>
    <xf numFmtId="9" fontId="13" fillId="0" borderId="13" xfId="32" applyNumberFormat="1" applyFont="1" applyBorder="1" applyAlignment="1">
      <alignment horizontal="right" vertical="center"/>
    </xf>
    <xf numFmtId="1" fontId="13" fillId="6" borderId="21" xfId="32" applyNumberFormat="1" applyFont="1" applyFill="1" applyBorder="1" applyAlignment="1">
      <alignment horizontal="right" vertical="center"/>
    </xf>
    <xf numFmtId="166" fontId="16" fillId="8" borderId="11" xfId="32" applyNumberFormat="1" applyFont="1" applyFill="1" applyBorder="1" applyAlignment="1">
      <alignment horizontal="right" vertical="center"/>
    </xf>
    <xf numFmtId="9" fontId="13" fillId="0" borderId="18" xfId="32" applyNumberFormat="1" applyFont="1" applyBorder="1" applyAlignment="1">
      <alignment horizontal="right" vertical="center"/>
    </xf>
    <xf numFmtId="165" fontId="15" fillId="7" borderId="16" xfId="32" applyNumberFormat="1" applyFont="1" applyFill="1" applyBorder="1" applyAlignment="1">
      <alignment horizontal="right" vertical="center"/>
    </xf>
    <xf numFmtId="1" fontId="14" fillId="5" borderId="20" xfId="32" applyNumberFormat="1" applyFont="1" applyFill="1" applyBorder="1" applyAlignment="1">
      <alignment horizontal="right" vertical="center"/>
    </xf>
    <xf numFmtId="166" fontId="16" fillId="8" borderId="12" xfId="32" applyNumberFormat="1" applyFont="1" applyFill="1" applyBorder="1" applyAlignment="1">
      <alignment horizontal="right" vertical="center"/>
    </xf>
    <xf numFmtId="165" fontId="15" fillId="7" borderId="17" xfId="32" applyNumberFormat="1" applyFont="1" applyFill="1" applyBorder="1" applyAlignment="1">
      <alignment horizontal="right" vertical="center"/>
    </xf>
    <xf numFmtId="165" fontId="15" fillId="7" borderId="12" xfId="32" applyNumberFormat="1" applyFont="1" applyFill="1" applyBorder="1" applyAlignment="1">
      <alignment horizontal="right" vertical="center"/>
    </xf>
    <xf numFmtId="166" fontId="16" fillId="8" borderId="17" xfId="32" applyNumberFormat="1" applyFont="1" applyFill="1" applyBorder="1" applyAlignment="1">
      <alignment horizontal="right" vertical="center"/>
    </xf>
    <xf numFmtId="0" fontId="12" fillId="0" borderId="0" xfId="33"/>
    <xf numFmtId="0" fontId="13" fillId="3" borderId="0" xfId="33" applyFont="1" applyFill="1"/>
    <xf numFmtId="0" fontId="13" fillId="0" borderId="8" xfId="33" applyFont="1" applyBorder="1" applyAlignment="1">
      <alignment horizontal="center" wrapText="1"/>
    </xf>
    <xf numFmtId="0" fontId="13" fillId="0" borderId="9" xfId="33" applyFont="1" applyBorder="1" applyAlignment="1">
      <alignment horizontal="center" wrapText="1"/>
    </xf>
    <xf numFmtId="0" fontId="13" fillId="0" borderId="2" xfId="33" applyFont="1" applyBorder="1" applyAlignment="1">
      <alignment horizontal="left" vertical="top" wrapText="1"/>
    </xf>
    <xf numFmtId="164" fontId="13" fillId="0" borderId="11" xfId="33" applyNumberFormat="1" applyFont="1" applyBorder="1" applyAlignment="1">
      <alignment horizontal="right" vertical="center"/>
    </xf>
    <xf numFmtId="164" fontId="13" fillId="0" borderId="12" xfId="33" applyNumberFormat="1" applyFont="1" applyBorder="1" applyAlignment="1">
      <alignment horizontal="right" vertical="center"/>
    </xf>
    <xf numFmtId="164" fontId="13" fillId="0" borderId="13" xfId="33" applyNumberFormat="1" applyFont="1" applyBorder="1" applyAlignment="1">
      <alignment horizontal="right" vertical="center"/>
    </xf>
    <xf numFmtId="0" fontId="13" fillId="0" borderId="15" xfId="33" applyFont="1" applyBorder="1" applyAlignment="1">
      <alignment horizontal="left" vertical="top" wrapText="1"/>
    </xf>
    <xf numFmtId="164" fontId="13" fillId="0" borderId="16" xfId="33" applyNumberFormat="1" applyFont="1" applyBorder="1" applyAlignment="1">
      <alignment horizontal="right" vertical="center"/>
    </xf>
    <xf numFmtId="164" fontId="13" fillId="0" borderId="17" xfId="33" applyNumberFormat="1" applyFont="1" applyBorder="1" applyAlignment="1">
      <alignment horizontal="right" vertical="center"/>
    </xf>
    <xf numFmtId="164" fontId="13" fillId="0" borderId="18" xfId="33" applyNumberFormat="1" applyFont="1" applyBorder="1" applyAlignment="1">
      <alignment horizontal="right" vertical="center"/>
    </xf>
    <xf numFmtId="164" fontId="13" fillId="0" borderId="19" xfId="33" applyNumberFormat="1" applyFont="1" applyBorder="1" applyAlignment="1">
      <alignment horizontal="right" vertical="center"/>
    </xf>
    <xf numFmtId="164" fontId="13" fillId="0" borderId="20" xfId="33" applyNumberFormat="1" applyFont="1" applyBorder="1" applyAlignment="1">
      <alignment horizontal="right" vertical="center"/>
    </xf>
    <xf numFmtId="164" fontId="13" fillId="0" borderId="21" xfId="33" applyNumberFormat="1" applyFont="1" applyBorder="1" applyAlignment="1">
      <alignment horizontal="right" vertical="center"/>
    </xf>
    <xf numFmtId="0" fontId="13" fillId="0" borderId="22" xfId="33" applyFont="1" applyBorder="1" applyAlignment="1">
      <alignment wrapText="1"/>
    </xf>
    <xf numFmtId="0" fontId="13" fillId="0" borderId="23" xfId="33" applyFont="1" applyBorder="1" applyAlignment="1">
      <alignment wrapText="1"/>
    </xf>
    <xf numFmtId="0" fontId="13" fillId="0" borderId="24" xfId="33" applyFont="1" applyBorder="1" applyAlignment="1">
      <alignment wrapText="1"/>
    </xf>
    <xf numFmtId="9" fontId="14" fillId="4" borderId="12" xfId="33" applyNumberFormat="1" applyFont="1" applyFill="1" applyBorder="1" applyAlignment="1">
      <alignment horizontal="right" vertical="center"/>
    </xf>
    <xf numFmtId="9" fontId="14" fillId="4" borderId="17" xfId="33" applyNumberFormat="1" applyFont="1" applyFill="1" applyBorder="1" applyAlignment="1">
      <alignment horizontal="right" vertical="center"/>
    </xf>
    <xf numFmtId="1" fontId="14" fillId="5" borderId="19" xfId="33" applyNumberFormat="1" applyFont="1" applyFill="1" applyBorder="1" applyAlignment="1">
      <alignment horizontal="right" vertical="center"/>
    </xf>
    <xf numFmtId="9" fontId="13" fillId="0" borderId="13" xfId="33" applyNumberFormat="1" applyFont="1" applyBorder="1" applyAlignment="1">
      <alignment horizontal="right" vertical="center"/>
    </xf>
    <xf numFmtId="1" fontId="13" fillId="6" borderId="21" xfId="33" applyNumberFormat="1" applyFont="1" applyFill="1" applyBorder="1" applyAlignment="1">
      <alignment horizontal="right" vertical="center"/>
    </xf>
    <xf numFmtId="165" fontId="15" fillId="7" borderId="11" xfId="33" applyNumberFormat="1" applyFont="1" applyFill="1" applyBorder="1" applyAlignment="1">
      <alignment horizontal="right" vertical="center"/>
    </xf>
    <xf numFmtId="9" fontId="13" fillId="0" borderId="18" xfId="33" applyNumberFormat="1" applyFont="1" applyBorder="1" applyAlignment="1">
      <alignment horizontal="right" vertical="center"/>
    </xf>
    <xf numFmtId="166" fontId="16" fillId="8" borderId="16" xfId="33" applyNumberFormat="1" applyFont="1" applyFill="1" applyBorder="1" applyAlignment="1">
      <alignment horizontal="right" vertical="center"/>
    </xf>
    <xf numFmtId="1" fontId="14" fillId="5" borderId="20" xfId="33" applyNumberFormat="1" applyFont="1" applyFill="1" applyBorder="1" applyAlignment="1">
      <alignment horizontal="right" vertical="center"/>
    </xf>
    <xf numFmtId="166" fontId="16" fillId="8" borderId="12" xfId="33" applyNumberFormat="1" applyFont="1" applyFill="1" applyBorder="1" applyAlignment="1">
      <alignment horizontal="right" vertical="center"/>
    </xf>
    <xf numFmtId="165" fontId="15" fillId="7" borderId="17" xfId="33" applyNumberFormat="1" applyFont="1" applyFill="1" applyBorder="1" applyAlignment="1">
      <alignment horizontal="right" vertical="center"/>
    </xf>
    <xf numFmtId="165" fontId="15" fillId="7" borderId="12" xfId="33" applyNumberFormat="1" applyFont="1" applyFill="1" applyBorder="1" applyAlignment="1">
      <alignment horizontal="right" vertical="center"/>
    </xf>
    <xf numFmtId="166" fontId="16" fillId="8" borderId="17" xfId="33" applyNumberFormat="1" applyFont="1" applyFill="1" applyBorder="1" applyAlignment="1">
      <alignment horizontal="right" vertical="center"/>
    </xf>
    <xf numFmtId="0" fontId="12" fillId="0" borderId="0" xfId="34"/>
    <xf numFmtId="0" fontId="13" fillId="3" borderId="0" xfId="34" applyFont="1" applyFill="1"/>
    <xf numFmtId="0" fontId="13" fillId="0" borderId="8" xfId="34" applyFont="1" applyBorder="1" applyAlignment="1">
      <alignment horizontal="center" wrapText="1"/>
    </xf>
    <xf numFmtId="0" fontId="13" fillId="0" borderId="9" xfId="34" applyFont="1" applyBorder="1" applyAlignment="1">
      <alignment horizontal="center" wrapText="1"/>
    </xf>
    <xf numFmtId="0" fontId="13" fillId="0" borderId="2" xfId="34" applyFont="1" applyBorder="1" applyAlignment="1">
      <alignment horizontal="left" vertical="top" wrapText="1"/>
    </xf>
    <xf numFmtId="164" fontId="13" fillId="0" borderId="11" xfId="34" applyNumberFormat="1" applyFont="1" applyBorder="1" applyAlignment="1">
      <alignment horizontal="right" vertical="center"/>
    </xf>
    <xf numFmtId="164" fontId="13" fillId="0" borderId="12" xfId="34" applyNumberFormat="1" applyFont="1" applyBorder="1" applyAlignment="1">
      <alignment horizontal="right" vertical="center"/>
    </xf>
    <xf numFmtId="164" fontId="13" fillId="0" borderId="13" xfId="34" applyNumberFormat="1" applyFont="1" applyBorder="1" applyAlignment="1">
      <alignment horizontal="right" vertical="center"/>
    </xf>
    <xf numFmtId="0" fontId="13" fillId="0" borderId="15" xfId="34" applyFont="1" applyBorder="1" applyAlignment="1">
      <alignment horizontal="left" vertical="top" wrapText="1"/>
    </xf>
    <xf numFmtId="164" fontId="13" fillId="0" borderId="16" xfId="34" applyNumberFormat="1" applyFont="1" applyBorder="1" applyAlignment="1">
      <alignment horizontal="right" vertical="center"/>
    </xf>
    <xf numFmtId="164" fontId="13" fillId="0" borderId="17" xfId="34" applyNumberFormat="1" applyFont="1" applyBorder="1" applyAlignment="1">
      <alignment horizontal="right" vertical="center"/>
    </xf>
    <xf numFmtId="164" fontId="13" fillId="0" borderId="18" xfId="34" applyNumberFormat="1" applyFont="1" applyBorder="1" applyAlignment="1">
      <alignment horizontal="right" vertical="center"/>
    </xf>
    <xf numFmtId="164" fontId="13" fillId="0" borderId="19" xfId="34" applyNumberFormat="1" applyFont="1" applyBorder="1" applyAlignment="1">
      <alignment horizontal="right" vertical="center"/>
    </xf>
    <xf numFmtId="164" fontId="13" fillId="0" borderId="20" xfId="34" applyNumberFormat="1" applyFont="1" applyBorder="1" applyAlignment="1">
      <alignment horizontal="right" vertical="center"/>
    </xf>
    <xf numFmtId="164" fontId="13" fillId="0" borderId="21" xfId="34" applyNumberFormat="1" applyFont="1" applyBorder="1" applyAlignment="1">
      <alignment horizontal="right" vertical="center"/>
    </xf>
    <xf numFmtId="0" fontId="13" fillId="0" borderId="22" xfId="34" applyFont="1" applyBorder="1" applyAlignment="1">
      <alignment wrapText="1"/>
    </xf>
    <xf numFmtId="0" fontId="13" fillId="0" borderId="23" xfId="34" applyFont="1" applyBorder="1" applyAlignment="1">
      <alignment wrapText="1"/>
    </xf>
    <xf numFmtId="0" fontId="13" fillId="0" borderId="24" xfId="34" applyFont="1" applyBorder="1" applyAlignment="1">
      <alignment wrapText="1"/>
    </xf>
    <xf numFmtId="9" fontId="14" fillId="4" borderId="11" xfId="34" applyNumberFormat="1" applyFont="1" applyFill="1" applyBorder="1" applyAlignment="1">
      <alignment horizontal="right" vertical="center"/>
    </xf>
    <xf numFmtId="9" fontId="14" fillId="4" borderId="16" xfId="34" applyNumberFormat="1" applyFont="1" applyFill="1" applyBorder="1" applyAlignment="1">
      <alignment horizontal="right" vertical="center"/>
    </xf>
    <xf numFmtId="9" fontId="14" fillId="4" borderId="12" xfId="34" applyNumberFormat="1" applyFont="1" applyFill="1" applyBorder="1" applyAlignment="1">
      <alignment horizontal="right" vertical="center"/>
    </xf>
    <xf numFmtId="9" fontId="14" fillId="4" borderId="17" xfId="34" applyNumberFormat="1" applyFont="1" applyFill="1" applyBorder="1" applyAlignment="1">
      <alignment horizontal="right" vertical="center"/>
    </xf>
    <xf numFmtId="1" fontId="14" fillId="5" borderId="19" xfId="34" applyNumberFormat="1" applyFont="1" applyFill="1" applyBorder="1" applyAlignment="1">
      <alignment horizontal="right" vertical="center"/>
    </xf>
    <xf numFmtId="9" fontId="13" fillId="0" borderId="13" xfId="34" applyNumberFormat="1" applyFont="1" applyBorder="1" applyAlignment="1">
      <alignment horizontal="right" vertical="center"/>
    </xf>
    <xf numFmtId="1" fontId="13" fillId="6" borderId="21" xfId="34" applyNumberFormat="1" applyFont="1" applyFill="1" applyBorder="1" applyAlignment="1">
      <alignment horizontal="right" vertical="center"/>
    </xf>
    <xf numFmtId="9" fontId="13" fillId="0" borderId="18" xfId="34" applyNumberFormat="1" applyFont="1" applyBorder="1" applyAlignment="1">
      <alignment horizontal="right" vertical="center"/>
    </xf>
    <xf numFmtId="1" fontId="14" fillId="5" borderId="20" xfId="34" applyNumberFormat="1" applyFont="1" applyFill="1" applyBorder="1" applyAlignment="1">
      <alignment horizontal="right" vertical="center"/>
    </xf>
    <xf numFmtId="165" fontId="15" fillId="7" borderId="17" xfId="34" applyNumberFormat="1" applyFont="1" applyFill="1" applyBorder="1" applyAlignment="1">
      <alignment horizontal="right" vertical="center"/>
    </xf>
    <xf numFmtId="166" fontId="16" fillId="8" borderId="12" xfId="34" applyNumberFormat="1" applyFont="1" applyFill="1" applyBorder="1" applyAlignment="1">
      <alignment horizontal="right" vertical="center"/>
    </xf>
    <xf numFmtId="166" fontId="16" fillId="8" borderId="17" xfId="34" applyNumberFormat="1" applyFont="1" applyFill="1" applyBorder="1" applyAlignment="1">
      <alignment horizontal="right" vertical="center"/>
    </xf>
    <xf numFmtId="165" fontId="15" fillId="7" borderId="12" xfId="34" applyNumberFormat="1" applyFont="1" applyFill="1" applyBorder="1" applyAlignment="1">
      <alignment horizontal="right" vertical="center"/>
    </xf>
    <xf numFmtId="0" fontId="12" fillId="0" borderId="0" xfId="35"/>
    <xf numFmtId="0" fontId="13" fillId="3" borderId="0" xfId="35" applyFont="1" applyFill="1"/>
    <xf numFmtId="0" fontId="13" fillId="0" borderId="8" xfId="35" applyFont="1" applyBorder="1" applyAlignment="1">
      <alignment horizontal="center" wrapText="1"/>
    </xf>
    <xf numFmtId="0" fontId="13" fillId="0" borderId="9" xfId="35" applyFont="1" applyBorder="1" applyAlignment="1">
      <alignment horizontal="center" wrapText="1"/>
    </xf>
    <xf numFmtId="0" fontId="13" fillId="0" borderId="2" xfId="35" applyFont="1" applyBorder="1" applyAlignment="1">
      <alignment horizontal="left" vertical="top" wrapText="1"/>
    </xf>
    <xf numFmtId="164" fontId="13" fillId="0" borderId="11" xfId="35" applyNumberFormat="1" applyFont="1" applyBorder="1" applyAlignment="1">
      <alignment horizontal="right" vertical="center"/>
    </xf>
    <xf numFmtId="164" fontId="13" fillId="0" borderId="12" xfId="35" applyNumberFormat="1" applyFont="1" applyBorder="1" applyAlignment="1">
      <alignment horizontal="right" vertical="center"/>
    </xf>
    <xf numFmtId="164" fontId="13" fillId="0" borderId="13" xfId="35" applyNumberFormat="1" applyFont="1" applyBorder="1" applyAlignment="1">
      <alignment horizontal="right" vertical="center"/>
    </xf>
    <xf numFmtId="0" fontId="13" fillId="0" borderId="15" xfId="35" applyFont="1" applyBorder="1" applyAlignment="1">
      <alignment horizontal="left" vertical="top" wrapText="1"/>
    </xf>
    <xf numFmtId="164" fontId="13" fillId="0" borderId="16" xfId="35" applyNumberFormat="1" applyFont="1" applyBorder="1" applyAlignment="1">
      <alignment horizontal="right" vertical="center"/>
    </xf>
    <xf numFmtId="164" fontId="13" fillId="0" borderId="17" xfId="35" applyNumberFormat="1" applyFont="1" applyBorder="1" applyAlignment="1">
      <alignment horizontal="right" vertical="center"/>
    </xf>
    <xf numFmtId="164" fontId="13" fillId="0" borderId="18" xfId="35" applyNumberFormat="1" applyFont="1" applyBorder="1" applyAlignment="1">
      <alignment horizontal="right" vertical="center"/>
    </xf>
    <xf numFmtId="164" fontId="13" fillId="0" borderId="19" xfId="35" applyNumberFormat="1" applyFont="1" applyBorder="1" applyAlignment="1">
      <alignment horizontal="right" vertical="center"/>
    </xf>
    <xf numFmtId="164" fontId="13" fillId="0" borderId="20" xfId="35" applyNumberFormat="1" applyFont="1" applyBorder="1" applyAlignment="1">
      <alignment horizontal="right" vertical="center"/>
    </xf>
    <xf numFmtId="164" fontId="13" fillId="0" borderId="21" xfId="35" applyNumberFormat="1" applyFont="1" applyBorder="1" applyAlignment="1">
      <alignment horizontal="right" vertical="center"/>
    </xf>
    <xf numFmtId="0" fontId="13" fillId="0" borderId="22" xfId="35" applyFont="1" applyBorder="1" applyAlignment="1">
      <alignment wrapText="1"/>
    </xf>
    <xf numFmtId="0" fontId="13" fillId="0" borderId="23" xfId="35" applyFont="1" applyBorder="1" applyAlignment="1">
      <alignment wrapText="1"/>
    </xf>
    <xf numFmtId="0" fontId="13" fillId="0" borderId="24" xfId="35" applyFont="1" applyBorder="1" applyAlignment="1">
      <alignment wrapText="1"/>
    </xf>
    <xf numFmtId="9" fontId="14" fillId="4" borderId="11" xfId="35" applyNumberFormat="1" applyFont="1" applyFill="1" applyBorder="1" applyAlignment="1">
      <alignment horizontal="right" vertical="center"/>
    </xf>
    <xf numFmtId="9" fontId="14" fillId="4" borderId="16" xfId="35" applyNumberFormat="1" applyFont="1" applyFill="1" applyBorder="1" applyAlignment="1">
      <alignment horizontal="right" vertical="center"/>
    </xf>
    <xf numFmtId="9" fontId="14" fillId="4" borderId="12" xfId="35" applyNumberFormat="1" applyFont="1" applyFill="1" applyBorder="1" applyAlignment="1">
      <alignment horizontal="right" vertical="center"/>
    </xf>
    <xf numFmtId="9" fontId="14" fillId="4" borderId="17" xfId="35" applyNumberFormat="1" applyFont="1" applyFill="1" applyBorder="1" applyAlignment="1">
      <alignment horizontal="right" vertical="center"/>
    </xf>
    <xf numFmtId="1" fontId="14" fillId="5" borderId="19" xfId="35" applyNumberFormat="1" applyFont="1" applyFill="1" applyBorder="1" applyAlignment="1">
      <alignment horizontal="right" vertical="center"/>
    </xf>
    <xf numFmtId="9" fontId="13" fillId="0" borderId="13" xfId="35" applyNumberFormat="1" applyFont="1" applyBorder="1" applyAlignment="1">
      <alignment horizontal="right" vertical="center"/>
    </xf>
    <xf numFmtId="1" fontId="13" fillId="6" borderId="21" xfId="35" applyNumberFormat="1" applyFont="1" applyFill="1" applyBorder="1" applyAlignment="1">
      <alignment horizontal="right" vertical="center"/>
    </xf>
    <xf numFmtId="9" fontId="13" fillId="0" borderId="18" xfId="35" applyNumberFormat="1" applyFont="1" applyBorder="1" applyAlignment="1">
      <alignment horizontal="right" vertical="center"/>
    </xf>
    <xf numFmtId="1" fontId="14" fillId="5" borderId="20" xfId="35" applyNumberFormat="1" applyFont="1" applyFill="1" applyBorder="1" applyAlignment="1">
      <alignment horizontal="right" vertical="center"/>
    </xf>
    <xf numFmtId="166" fontId="16" fillId="8" borderId="12" xfId="35" applyNumberFormat="1" applyFont="1" applyFill="1" applyBorder="1" applyAlignment="1">
      <alignment horizontal="right" vertical="center"/>
    </xf>
    <xf numFmtId="165" fontId="15" fillId="7" borderId="17" xfId="35" applyNumberFormat="1" applyFont="1" applyFill="1" applyBorder="1" applyAlignment="1">
      <alignment horizontal="right" vertical="center"/>
    </xf>
    <xf numFmtId="165" fontId="15" fillId="7" borderId="12" xfId="35" applyNumberFormat="1" applyFont="1" applyFill="1" applyBorder="1" applyAlignment="1">
      <alignment horizontal="right" vertical="center"/>
    </xf>
    <xf numFmtId="166" fontId="16" fillId="8" borderId="17" xfId="35" applyNumberFormat="1" applyFont="1" applyFill="1" applyBorder="1" applyAlignment="1">
      <alignment horizontal="right" vertical="center"/>
    </xf>
    <xf numFmtId="0" fontId="12" fillId="0" borderId="0" xfId="36"/>
    <xf numFmtId="0" fontId="13" fillId="3" borderId="0" xfId="36" applyFont="1" applyFill="1"/>
    <xf numFmtId="0" fontId="13" fillId="0" borderId="8" xfId="36" applyFont="1" applyBorder="1" applyAlignment="1">
      <alignment horizontal="center" wrapText="1"/>
    </xf>
    <xf numFmtId="0" fontId="13" fillId="0" borderId="9" xfId="36" applyFont="1" applyBorder="1" applyAlignment="1">
      <alignment horizontal="center" wrapText="1"/>
    </xf>
    <xf numFmtId="0" fontId="13" fillId="0" borderId="2" xfId="36" applyFont="1" applyBorder="1" applyAlignment="1">
      <alignment horizontal="left" vertical="top" wrapText="1"/>
    </xf>
    <xf numFmtId="164" fontId="13" fillId="0" borderId="11" xfId="36" applyNumberFormat="1" applyFont="1" applyBorder="1" applyAlignment="1">
      <alignment horizontal="right" vertical="center"/>
    </xf>
    <xf numFmtId="164" fontId="13" fillId="0" borderId="12" xfId="36" applyNumberFormat="1" applyFont="1" applyBorder="1" applyAlignment="1">
      <alignment horizontal="right" vertical="center"/>
    </xf>
    <xf numFmtId="164" fontId="13" fillId="0" borderId="13" xfId="36" applyNumberFormat="1" applyFont="1" applyBorder="1" applyAlignment="1">
      <alignment horizontal="right" vertical="center"/>
    </xf>
    <xf numFmtId="0" fontId="13" fillId="0" borderId="15" xfId="36" applyFont="1" applyBorder="1" applyAlignment="1">
      <alignment horizontal="left" vertical="top" wrapText="1"/>
    </xf>
    <xf numFmtId="164" fontId="13" fillId="0" borderId="16" xfId="36" applyNumberFormat="1" applyFont="1" applyBorder="1" applyAlignment="1">
      <alignment horizontal="right" vertical="center"/>
    </xf>
    <xf numFmtId="164" fontId="13" fillId="0" borderId="17" xfId="36" applyNumberFormat="1" applyFont="1" applyBorder="1" applyAlignment="1">
      <alignment horizontal="right" vertical="center"/>
    </xf>
    <xf numFmtId="164" fontId="13" fillId="0" borderId="18" xfId="36" applyNumberFormat="1" applyFont="1" applyBorder="1" applyAlignment="1">
      <alignment horizontal="right" vertical="center"/>
    </xf>
    <xf numFmtId="164" fontId="13" fillId="0" borderId="19" xfId="36" applyNumberFormat="1" applyFont="1" applyBorder="1" applyAlignment="1">
      <alignment horizontal="right" vertical="center"/>
    </xf>
    <xf numFmtId="164" fontId="13" fillId="0" borderId="20" xfId="36" applyNumberFormat="1" applyFont="1" applyBorder="1" applyAlignment="1">
      <alignment horizontal="right" vertical="center"/>
    </xf>
    <xf numFmtId="164" fontId="13" fillId="0" borderId="21" xfId="36" applyNumberFormat="1" applyFont="1" applyBorder="1" applyAlignment="1">
      <alignment horizontal="right" vertical="center"/>
    </xf>
    <xf numFmtId="0" fontId="13" fillId="0" borderId="22" xfId="36" applyFont="1" applyBorder="1" applyAlignment="1">
      <alignment wrapText="1"/>
    </xf>
    <xf numFmtId="0" fontId="13" fillId="0" borderId="23" xfId="36" applyFont="1" applyBorder="1" applyAlignment="1">
      <alignment wrapText="1"/>
    </xf>
    <xf numFmtId="0" fontId="13" fillId="0" borderId="24" xfId="36" applyFont="1" applyBorder="1" applyAlignment="1">
      <alignment wrapText="1"/>
    </xf>
    <xf numFmtId="9" fontId="14" fillId="4" borderId="11" xfId="36" applyNumberFormat="1" applyFont="1" applyFill="1" applyBorder="1" applyAlignment="1">
      <alignment horizontal="right" vertical="center"/>
    </xf>
    <xf numFmtId="9" fontId="14" fillId="4" borderId="16" xfId="36" applyNumberFormat="1" applyFont="1" applyFill="1" applyBorder="1" applyAlignment="1">
      <alignment horizontal="right" vertical="center"/>
    </xf>
    <xf numFmtId="9" fontId="14" fillId="4" borderId="12" xfId="36" applyNumberFormat="1" applyFont="1" applyFill="1" applyBorder="1" applyAlignment="1">
      <alignment horizontal="right" vertical="center"/>
    </xf>
    <xf numFmtId="9" fontId="14" fillId="4" borderId="17" xfId="36" applyNumberFormat="1" applyFont="1" applyFill="1" applyBorder="1" applyAlignment="1">
      <alignment horizontal="right" vertical="center"/>
    </xf>
    <xf numFmtId="1" fontId="14" fillId="5" borderId="19" xfId="36" applyNumberFormat="1" applyFont="1" applyFill="1" applyBorder="1" applyAlignment="1">
      <alignment horizontal="right" vertical="center"/>
    </xf>
    <xf numFmtId="9" fontId="13" fillId="0" borderId="13" xfId="36" applyNumberFormat="1" applyFont="1" applyBorder="1" applyAlignment="1">
      <alignment horizontal="right" vertical="center"/>
    </xf>
    <xf numFmtId="1" fontId="13" fillId="6" borderId="21" xfId="36" applyNumberFormat="1" applyFont="1" applyFill="1" applyBorder="1" applyAlignment="1">
      <alignment horizontal="right" vertical="center"/>
    </xf>
    <xf numFmtId="9" fontId="13" fillId="0" borderId="18" xfId="36" applyNumberFormat="1" applyFont="1" applyBorder="1" applyAlignment="1">
      <alignment horizontal="right" vertical="center"/>
    </xf>
    <xf numFmtId="166" fontId="16" fillId="8" borderId="16" xfId="36" applyNumberFormat="1" applyFont="1" applyFill="1" applyBorder="1" applyAlignment="1">
      <alignment horizontal="right" vertical="center"/>
    </xf>
    <xf numFmtId="1" fontId="14" fillId="5" borderId="20" xfId="36" applyNumberFormat="1" applyFont="1" applyFill="1" applyBorder="1" applyAlignment="1">
      <alignment horizontal="right" vertical="center"/>
    </xf>
    <xf numFmtId="165" fontId="15" fillId="7" borderId="12" xfId="36" applyNumberFormat="1" applyFont="1" applyFill="1" applyBorder="1" applyAlignment="1">
      <alignment horizontal="right" vertical="center"/>
    </xf>
    <xf numFmtId="166" fontId="16" fillId="8" borderId="17" xfId="36" applyNumberFormat="1" applyFont="1" applyFill="1" applyBorder="1" applyAlignment="1">
      <alignment horizontal="right" vertical="center"/>
    </xf>
    <xf numFmtId="165" fontId="15" fillId="7" borderId="17" xfId="36" applyNumberFormat="1" applyFont="1" applyFill="1" applyBorder="1" applyAlignment="1">
      <alignment horizontal="right" vertical="center"/>
    </xf>
    <xf numFmtId="0" fontId="12" fillId="0" borderId="0" xfId="37"/>
    <xf numFmtId="0" fontId="13" fillId="3" borderId="0" xfId="37" applyFont="1" applyFill="1"/>
    <xf numFmtId="0" fontId="13" fillId="0" borderId="8" xfId="37" applyFont="1" applyBorder="1" applyAlignment="1">
      <alignment horizontal="center" wrapText="1"/>
    </xf>
    <xf numFmtId="0" fontId="13" fillId="0" borderId="9" xfId="37" applyFont="1" applyBorder="1" applyAlignment="1">
      <alignment horizontal="center" wrapText="1"/>
    </xf>
    <xf numFmtId="0" fontId="13" fillId="0" borderId="2" xfId="37" applyFont="1" applyBorder="1" applyAlignment="1">
      <alignment horizontal="left" vertical="top" wrapText="1"/>
    </xf>
    <xf numFmtId="164" fontId="13" fillId="0" borderId="11" xfId="37" applyNumberFormat="1" applyFont="1" applyBorder="1" applyAlignment="1">
      <alignment horizontal="right" vertical="center"/>
    </xf>
    <xf numFmtId="164" fontId="13" fillId="0" borderId="12" xfId="37" applyNumberFormat="1" applyFont="1" applyBorder="1" applyAlignment="1">
      <alignment horizontal="right" vertical="center"/>
    </xf>
    <xf numFmtId="164" fontId="13" fillId="0" borderId="13" xfId="37" applyNumberFormat="1" applyFont="1" applyBorder="1" applyAlignment="1">
      <alignment horizontal="right" vertical="center"/>
    </xf>
    <xf numFmtId="0" fontId="13" fillId="0" borderId="15" xfId="37" applyFont="1" applyBorder="1" applyAlignment="1">
      <alignment horizontal="left" vertical="top" wrapText="1"/>
    </xf>
    <xf numFmtId="164" fontId="13" fillId="0" borderId="16" xfId="37" applyNumberFormat="1" applyFont="1" applyBorder="1" applyAlignment="1">
      <alignment horizontal="right" vertical="center"/>
    </xf>
    <xf numFmtId="164" fontId="13" fillId="0" borderId="17" xfId="37" applyNumberFormat="1" applyFont="1" applyBorder="1" applyAlignment="1">
      <alignment horizontal="right" vertical="center"/>
    </xf>
    <xf numFmtId="164" fontId="13" fillId="0" borderId="18" xfId="37" applyNumberFormat="1" applyFont="1" applyBorder="1" applyAlignment="1">
      <alignment horizontal="right" vertical="center"/>
    </xf>
    <xf numFmtId="164" fontId="13" fillId="0" borderId="19" xfId="37" applyNumberFormat="1" applyFont="1" applyBorder="1" applyAlignment="1">
      <alignment horizontal="right" vertical="center"/>
    </xf>
    <xf numFmtId="164" fontId="13" fillId="0" borderId="20" xfId="37" applyNumberFormat="1" applyFont="1" applyBorder="1" applyAlignment="1">
      <alignment horizontal="right" vertical="center"/>
    </xf>
    <xf numFmtId="164" fontId="13" fillId="0" borderId="21" xfId="37" applyNumberFormat="1" applyFont="1" applyBorder="1" applyAlignment="1">
      <alignment horizontal="right" vertical="center"/>
    </xf>
    <xf numFmtId="0" fontId="12" fillId="0" borderId="0" xfId="37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5" fillId="0" borderId="14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center" wrapText="1"/>
    </xf>
    <xf numFmtId="0" fontId="5" fillId="0" borderId="23" xfId="2" applyFont="1" applyBorder="1" applyAlignment="1">
      <alignment horizontal="center" wrapText="1"/>
    </xf>
    <xf numFmtId="0" fontId="5" fillId="0" borderId="24" xfId="2" applyFont="1" applyBorder="1" applyAlignment="1">
      <alignment horizont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6" xfId="3" applyFont="1" applyBorder="1" applyAlignment="1">
      <alignment horizontal="left" vertical="top" wrapText="1"/>
    </xf>
    <xf numFmtId="0" fontId="5" fillId="0" borderId="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wrapText="1"/>
    </xf>
    <xf numFmtId="0" fontId="5" fillId="0" borderId="2" xfId="3" applyFont="1" applyBorder="1" applyAlignment="1">
      <alignment horizontal="left" wrapText="1"/>
    </xf>
    <xf numFmtId="0" fontId="5" fillId="0" borderId="6" xfId="3" applyFont="1" applyBorder="1" applyAlignment="1">
      <alignment horizontal="left" wrapText="1"/>
    </xf>
    <xf numFmtId="0" fontId="5" fillId="0" borderId="7" xfId="3" applyFont="1" applyBorder="1" applyAlignment="1">
      <alignment horizontal="left" wrapText="1"/>
    </xf>
    <xf numFmtId="0" fontId="5" fillId="0" borderId="3" xfId="3" applyFont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0" fontId="5" fillId="0" borderId="5" xfId="3" applyFont="1" applyBorder="1" applyAlignment="1">
      <alignment horizontal="center" wrapText="1"/>
    </xf>
    <xf numFmtId="0" fontId="5" fillId="0" borderId="10" xfId="3" applyFont="1" applyBorder="1" applyAlignment="1">
      <alignment horizontal="center" wrapText="1"/>
    </xf>
    <xf numFmtId="0" fontId="5" fillId="0" borderId="1" xfId="3" applyFont="1" applyBorder="1" applyAlignment="1">
      <alignment horizontal="left" vertical="top" wrapText="1"/>
    </xf>
    <xf numFmtId="0" fontId="5" fillId="0" borderId="14" xfId="3" applyFont="1" applyBorder="1" applyAlignment="1">
      <alignment horizontal="left" vertical="top" wrapText="1"/>
    </xf>
    <xf numFmtId="0" fontId="5" fillId="0" borderId="1" xfId="4" applyFont="1" applyBorder="1" applyAlignment="1">
      <alignment horizontal="left" vertical="top" wrapText="1"/>
    </xf>
    <xf numFmtId="0" fontId="5" fillId="0" borderId="14" xfId="4" applyFont="1" applyBorder="1" applyAlignment="1">
      <alignment horizontal="left" vertical="top" wrapText="1"/>
    </xf>
    <xf numFmtId="0" fontId="5" fillId="0" borderId="6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center" wrapText="1"/>
    </xf>
    <xf numFmtId="0" fontId="5" fillId="0" borderId="23" xfId="4" applyFont="1" applyBorder="1" applyAlignment="1">
      <alignment horizontal="center" wrapText="1"/>
    </xf>
    <xf numFmtId="0" fontId="5" fillId="0" borderId="24" xfId="4" applyFont="1" applyBorder="1" applyAlignment="1">
      <alignment horizontal="center" wrapText="1"/>
    </xf>
    <xf numFmtId="0" fontId="4" fillId="0" borderId="0" xfId="4" applyFont="1" applyBorder="1" applyAlignment="1">
      <alignment horizontal="center" vertical="center" wrapText="1"/>
    </xf>
    <xf numFmtId="0" fontId="5" fillId="0" borderId="6" xfId="5" applyFont="1" applyBorder="1" applyAlignment="1">
      <alignment horizontal="left" vertical="top" wrapText="1"/>
    </xf>
    <xf numFmtId="0" fontId="5" fillId="0" borderId="7" xfId="5" applyFont="1" applyBorder="1" applyAlignment="1">
      <alignment horizontal="left" vertical="top" wrapText="1"/>
    </xf>
    <xf numFmtId="0" fontId="4" fillId="0" borderId="0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wrapText="1"/>
    </xf>
    <xf numFmtId="0" fontId="5" fillId="0" borderId="2" xfId="5" applyFont="1" applyBorder="1" applyAlignment="1">
      <alignment horizontal="left" wrapText="1"/>
    </xf>
    <xf numFmtId="0" fontId="5" fillId="0" borderId="6" xfId="5" applyFont="1" applyBorder="1" applyAlignment="1">
      <alignment horizontal="left" wrapText="1"/>
    </xf>
    <xf numFmtId="0" fontId="5" fillId="0" borderId="7" xfId="5" applyFont="1" applyBorder="1" applyAlignment="1">
      <alignment horizontal="left" wrapText="1"/>
    </xf>
    <xf numFmtId="0" fontId="5" fillId="0" borderId="3" xfId="5" applyFont="1" applyBorder="1" applyAlignment="1">
      <alignment horizontal="center" wrapText="1"/>
    </xf>
    <xf numFmtId="0" fontId="5" fillId="0" borderId="4" xfId="5" applyFont="1" applyBorder="1" applyAlignment="1">
      <alignment horizontal="center" wrapText="1"/>
    </xf>
    <xf numFmtId="0" fontId="5" fillId="0" borderId="5" xfId="5" applyFont="1" applyBorder="1" applyAlignment="1">
      <alignment horizontal="center" wrapText="1"/>
    </xf>
    <xf numFmtId="0" fontId="5" fillId="0" borderId="10" xfId="5" applyFont="1" applyBorder="1" applyAlignment="1">
      <alignment horizontal="center" wrapText="1"/>
    </xf>
    <xf numFmtId="0" fontId="5" fillId="0" borderId="1" xfId="5" applyFont="1" applyBorder="1" applyAlignment="1">
      <alignment horizontal="left" vertical="top" wrapText="1"/>
    </xf>
    <xf numFmtId="0" fontId="5" fillId="0" borderId="14" xfId="5" applyFont="1" applyBorder="1" applyAlignment="1">
      <alignment horizontal="left" vertical="top" wrapText="1"/>
    </xf>
    <xf numFmtId="0" fontId="4" fillId="0" borderId="0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wrapText="1"/>
    </xf>
    <xf numFmtId="0" fontId="5" fillId="0" borderId="2" xfId="6" applyFont="1" applyBorder="1" applyAlignment="1">
      <alignment horizontal="left" wrapText="1"/>
    </xf>
    <xf numFmtId="0" fontId="5" fillId="0" borderId="6" xfId="6" applyFont="1" applyBorder="1" applyAlignment="1">
      <alignment horizontal="left" wrapText="1"/>
    </xf>
    <xf numFmtId="0" fontId="5" fillId="0" borderId="7" xfId="6" applyFont="1" applyBorder="1" applyAlignment="1">
      <alignment horizontal="left" wrapText="1"/>
    </xf>
    <xf numFmtId="0" fontId="5" fillId="0" borderId="3" xfId="6" applyFont="1" applyBorder="1" applyAlignment="1">
      <alignment horizontal="center" wrapText="1"/>
    </xf>
    <xf numFmtId="0" fontId="5" fillId="0" borderId="4" xfId="6" applyFont="1" applyBorder="1" applyAlignment="1">
      <alignment horizontal="center" wrapText="1"/>
    </xf>
    <xf numFmtId="0" fontId="5" fillId="0" borderId="5" xfId="6" applyFont="1" applyBorder="1" applyAlignment="1">
      <alignment horizontal="center" wrapText="1"/>
    </xf>
    <xf numFmtId="0" fontId="5" fillId="0" borderId="10" xfId="6" applyFont="1" applyBorder="1" applyAlignment="1">
      <alignment horizontal="center" wrapText="1"/>
    </xf>
    <xf numFmtId="0" fontId="5" fillId="0" borderId="6" xfId="6" applyFont="1" applyBorder="1" applyAlignment="1">
      <alignment horizontal="left" vertical="top" wrapText="1"/>
    </xf>
    <xf numFmtId="0" fontId="5" fillId="0" borderId="7" xfId="6" applyFont="1" applyBorder="1" applyAlignment="1">
      <alignment horizontal="left" vertical="top" wrapText="1"/>
    </xf>
    <xf numFmtId="0" fontId="5" fillId="0" borderId="1" xfId="6" applyFont="1" applyBorder="1" applyAlignment="1">
      <alignment horizontal="left" vertical="top" wrapText="1"/>
    </xf>
    <xf numFmtId="0" fontId="5" fillId="0" borderId="14" xfId="6" applyFont="1" applyBorder="1" applyAlignment="1">
      <alignment horizontal="left" vertical="top" wrapText="1"/>
    </xf>
    <xf numFmtId="0" fontId="5" fillId="0" borderId="6" xfId="7" applyFont="1" applyBorder="1" applyAlignment="1">
      <alignment horizontal="left" vertical="top" wrapText="1"/>
    </xf>
    <xf numFmtId="0" fontId="5" fillId="0" borderId="7" xfId="7" applyFont="1" applyBorder="1" applyAlignment="1">
      <alignment horizontal="left" vertical="top" wrapText="1"/>
    </xf>
    <xf numFmtId="0" fontId="4" fillId="0" borderId="0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wrapText="1"/>
    </xf>
    <xf numFmtId="0" fontId="5" fillId="0" borderId="2" xfId="7" applyFont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7" xfId="7" applyFont="1" applyBorder="1" applyAlignment="1">
      <alignment horizontal="left" wrapText="1"/>
    </xf>
    <xf numFmtId="0" fontId="5" fillId="0" borderId="3" xfId="7" applyFont="1" applyBorder="1" applyAlignment="1">
      <alignment horizontal="center" wrapText="1"/>
    </xf>
    <xf numFmtId="0" fontId="5" fillId="0" borderId="4" xfId="7" applyFont="1" applyBorder="1" applyAlignment="1">
      <alignment horizontal="center" wrapText="1"/>
    </xf>
    <xf numFmtId="0" fontId="5" fillId="0" borderId="5" xfId="7" applyFont="1" applyBorder="1" applyAlignment="1">
      <alignment horizontal="center" wrapText="1"/>
    </xf>
    <xf numFmtId="0" fontId="5" fillId="0" borderId="10" xfId="7" applyFont="1" applyBorder="1" applyAlignment="1">
      <alignment horizontal="center" wrapText="1"/>
    </xf>
    <xf numFmtId="0" fontId="5" fillId="0" borderId="1" xfId="7" applyFont="1" applyBorder="1" applyAlignment="1">
      <alignment horizontal="left" vertical="top" wrapText="1"/>
    </xf>
    <xf numFmtId="0" fontId="5" fillId="0" borderId="14" xfId="7" applyFont="1" applyBorder="1" applyAlignment="1">
      <alignment horizontal="left" vertical="top" wrapText="1"/>
    </xf>
    <xf numFmtId="0" fontId="5" fillId="0" borderId="6" xfId="8" applyFont="1" applyBorder="1" applyAlignment="1">
      <alignment horizontal="left" vertical="top" wrapText="1"/>
    </xf>
    <xf numFmtId="0" fontId="5" fillId="0" borderId="7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left" wrapText="1"/>
    </xf>
    <xf numFmtId="0" fontId="5" fillId="0" borderId="2" xfId="8" applyFont="1" applyBorder="1" applyAlignment="1">
      <alignment horizontal="left" wrapText="1"/>
    </xf>
    <xf numFmtId="0" fontId="5" fillId="0" borderId="6" xfId="8" applyFont="1" applyBorder="1" applyAlignment="1">
      <alignment horizontal="left" wrapText="1"/>
    </xf>
    <xf numFmtId="0" fontId="5" fillId="0" borderId="7" xfId="8" applyFont="1" applyBorder="1" applyAlignment="1">
      <alignment horizontal="left" wrapText="1"/>
    </xf>
    <xf numFmtId="0" fontId="5" fillId="0" borderId="3" xfId="8" applyFont="1" applyBorder="1" applyAlignment="1">
      <alignment horizontal="center" wrapText="1"/>
    </xf>
    <xf numFmtId="0" fontId="5" fillId="0" borderId="4" xfId="8" applyFont="1" applyBorder="1" applyAlignment="1">
      <alignment horizontal="center" wrapText="1"/>
    </xf>
    <xf numFmtId="0" fontId="5" fillId="0" borderId="5" xfId="8" applyFont="1" applyBorder="1" applyAlignment="1">
      <alignment horizontal="center" wrapText="1"/>
    </xf>
    <xf numFmtId="0" fontId="5" fillId="0" borderId="10" xfId="8" applyFont="1" applyBorder="1" applyAlignment="1">
      <alignment horizontal="center" wrapText="1"/>
    </xf>
    <xf numFmtId="0" fontId="5" fillId="0" borderId="1" xfId="8" applyFont="1" applyBorder="1" applyAlignment="1">
      <alignment horizontal="left" vertical="top" wrapText="1"/>
    </xf>
    <xf numFmtId="0" fontId="5" fillId="0" borderId="14" xfId="8" applyFont="1" applyBorder="1" applyAlignment="1">
      <alignment horizontal="left" vertical="top" wrapText="1"/>
    </xf>
    <xf numFmtId="0" fontId="13" fillId="0" borderId="1" xfId="9" applyFont="1" applyBorder="1" applyAlignment="1">
      <alignment horizontal="left" vertical="top" wrapText="1"/>
    </xf>
    <xf numFmtId="0" fontId="13" fillId="0" borderId="14" xfId="9" applyFont="1" applyBorder="1" applyAlignment="1">
      <alignment horizontal="left" vertical="top" wrapText="1"/>
    </xf>
    <xf numFmtId="0" fontId="13" fillId="0" borderId="6" xfId="9" applyFont="1" applyBorder="1" applyAlignment="1">
      <alignment horizontal="left" vertical="top" wrapText="1"/>
    </xf>
    <xf numFmtId="0" fontId="13" fillId="0" borderId="7" xfId="9" applyFont="1" applyBorder="1" applyAlignment="1">
      <alignment horizontal="left" vertical="top" wrapText="1"/>
    </xf>
    <xf numFmtId="0" fontId="4" fillId="0" borderId="0" xfId="9" applyFont="1" applyBorder="1" applyAlignment="1">
      <alignment horizontal="center" vertical="center" wrapText="1"/>
    </xf>
    <xf numFmtId="0" fontId="13" fillId="0" borderId="1" xfId="9" applyFont="1" applyBorder="1" applyAlignment="1">
      <alignment horizontal="left" wrapText="1"/>
    </xf>
    <xf numFmtId="0" fontId="13" fillId="0" borderId="2" xfId="9" applyFont="1" applyBorder="1" applyAlignment="1">
      <alignment horizontal="left" wrapText="1"/>
    </xf>
    <xf numFmtId="0" fontId="13" fillId="0" borderId="6" xfId="9" applyFont="1" applyBorder="1" applyAlignment="1">
      <alignment horizontal="left" wrapText="1"/>
    </xf>
    <xf numFmtId="0" fontId="13" fillId="0" borderId="7" xfId="9" applyFont="1" applyBorder="1" applyAlignment="1">
      <alignment horizontal="left" wrapText="1"/>
    </xf>
    <xf numFmtId="0" fontId="13" fillId="0" borderId="5" xfId="9" applyFont="1" applyBorder="1" applyAlignment="1">
      <alignment horizontal="center" wrapText="1"/>
    </xf>
    <xf numFmtId="0" fontId="13" fillId="0" borderId="10" xfId="9" applyFont="1" applyBorder="1" applyAlignment="1">
      <alignment horizontal="center" wrapText="1"/>
    </xf>
    <xf numFmtId="0" fontId="13" fillId="0" borderId="22" xfId="9" applyFont="1" applyBorder="1" applyAlignment="1">
      <alignment horizontal="center" wrapText="1"/>
    </xf>
    <xf numFmtId="0" fontId="13" fillId="0" borderId="23" xfId="9" applyFont="1" applyBorder="1" applyAlignment="1">
      <alignment horizontal="center" wrapText="1"/>
    </xf>
    <xf numFmtId="0" fontId="13" fillId="0" borderId="24" xfId="9" applyFont="1" applyBorder="1" applyAlignment="1">
      <alignment horizontal="center" wrapText="1"/>
    </xf>
    <xf numFmtId="0" fontId="13" fillId="0" borderId="1" xfId="10" applyFont="1" applyBorder="1" applyAlignment="1">
      <alignment horizontal="left" vertical="top" wrapText="1"/>
    </xf>
    <xf numFmtId="0" fontId="13" fillId="0" borderId="14" xfId="10" applyFont="1" applyBorder="1" applyAlignment="1">
      <alignment horizontal="left" vertical="top" wrapText="1"/>
    </xf>
    <xf numFmtId="0" fontId="13" fillId="0" borderId="6" xfId="10" applyFont="1" applyBorder="1" applyAlignment="1">
      <alignment horizontal="left" vertical="top" wrapText="1"/>
    </xf>
    <xf numFmtId="0" fontId="13" fillId="0" borderId="7" xfId="10" applyFont="1" applyBorder="1" applyAlignment="1">
      <alignment horizontal="left" vertical="top" wrapText="1"/>
    </xf>
    <xf numFmtId="0" fontId="4" fillId="0" borderId="0" xfId="10" applyFont="1" applyBorder="1" applyAlignment="1">
      <alignment horizontal="center" vertical="center" wrapText="1"/>
    </xf>
    <xf numFmtId="0" fontId="13" fillId="0" borderId="1" xfId="10" applyFont="1" applyBorder="1" applyAlignment="1">
      <alignment horizontal="left" wrapText="1"/>
    </xf>
    <xf numFmtId="0" fontId="13" fillId="0" borderId="2" xfId="10" applyFont="1" applyBorder="1" applyAlignment="1">
      <alignment horizontal="left" wrapText="1"/>
    </xf>
    <xf numFmtId="0" fontId="13" fillId="0" borderId="6" xfId="10" applyFont="1" applyBorder="1" applyAlignment="1">
      <alignment horizontal="left" wrapText="1"/>
    </xf>
    <xf numFmtId="0" fontId="13" fillId="0" borderId="7" xfId="10" applyFont="1" applyBorder="1" applyAlignment="1">
      <alignment horizontal="left" wrapText="1"/>
    </xf>
    <xf numFmtId="0" fontId="13" fillId="0" borderId="3" xfId="10" applyFont="1" applyBorder="1" applyAlignment="1">
      <alignment horizontal="center" wrapText="1"/>
    </xf>
    <xf numFmtId="0" fontId="13" fillId="0" borderId="4" xfId="10" applyFont="1" applyBorder="1" applyAlignment="1">
      <alignment horizontal="center" wrapText="1"/>
    </xf>
    <xf numFmtId="0" fontId="13" fillId="0" borderId="5" xfId="10" applyFont="1" applyBorder="1" applyAlignment="1">
      <alignment horizontal="center" wrapText="1"/>
    </xf>
    <xf numFmtId="0" fontId="13" fillId="0" borderId="10" xfId="10" applyFont="1" applyBorder="1" applyAlignment="1">
      <alignment horizontal="center" wrapText="1"/>
    </xf>
    <xf numFmtId="0" fontId="13" fillId="0" borderId="1" xfId="11" applyFont="1" applyBorder="1" applyAlignment="1">
      <alignment horizontal="left" vertical="top" wrapText="1"/>
    </xf>
    <xf numFmtId="0" fontId="13" fillId="0" borderId="14" xfId="11" applyFont="1" applyBorder="1" applyAlignment="1">
      <alignment horizontal="left" vertical="top" wrapText="1"/>
    </xf>
    <xf numFmtId="0" fontId="13" fillId="0" borderId="6" xfId="11" applyFont="1" applyBorder="1" applyAlignment="1">
      <alignment horizontal="left" vertical="top" wrapText="1"/>
    </xf>
    <xf numFmtId="0" fontId="13" fillId="0" borderId="7" xfId="11" applyFont="1" applyBorder="1" applyAlignment="1">
      <alignment horizontal="left" vertical="top" wrapText="1"/>
    </xf>
    <xf numFmtId="0" fontId="4" fillId="0" borderId="0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left" wrapText="1"/>
    </xf>
    <xf numFmtId="0" fontId="13" fillId="0" borderId="2" xfId="11" applyFont="1" applyBorder="1" applyAlignment="1">
      <alignment horizontal="left" wrapText="1"/>
    </xf>
    <xf numFmtId="0" fontId="13" fillId="0" borderId="6" xfId="11" applyFont="1" applyBorder="1" applyAlignment="1">
      <alignment horizontal="left" wrapText="1"/>
    </xf>
    <xf numFmtId="0" fontId="13" fillId="0" borderId="7" xfId="11" applyFont="1" applyBorder="1" applyAlignment="1">
      <alignment horizontal="left" wrapText="1"/>
    </xf>
    <xf numFmtId="0" fontId="13" fillId="0" borderId="5" xfId="11" applyFont="1" applyBorder="1" applyAlignment="1">
      <alignment horizontal="center" wrapText="1"/>
    </xf>
    <xf numFmtId="0" fontId="13" fillId="0" borderId="10" xfId="11" applyFont="1" applyBorder="1" applyAlignment="1">
      <alignment horizontal="center" wrapText="1"/>
    </xf>
    <xf numFmtId="0" fontId="4" fillId="0" borderId="0" xfId="12" applyFont="1" applyBorder="1" applyAlignment="1">
      <alignment horizontal="center" vertical="center" wrapText="1"/>
    </xf>
    <xf numFmtId="0" fontId="13" fillId="0" borderId="1" xfId="12" applyFont="1" applyBorder="1" applyAlignment="1">
      <alignment horizontal="left" wrapText="1"/>
    </xf>
    <xf numFmtId="0" fontId="13" fillId="0" borderId="2" xfId="12" applyFont="1" applyBorder="1" applyAlignment="1">
      <alignment horizontal="left" wrapText="1"/>
    </xf>
    <xf numFmtId="0" fontId="13" fillId="0" borderId="6" xfId="12" applyFont="1" applyBorder="1" applyAlignment="1">
      <alignment horizontal="left" wrapText="1"/>
    </xf>
    <xf numFmtId="0" fontId="13" fillId="0" borderId="7" xfId="12" applyFont="1" applyBorder="1" applyAlignment="1">
      <alignment horizontal="left" wrapText="1"/>
    </xf>
    <xf numFmtId="0" fontId="13" fillId="0" borderId="3" xfId="12" applyFont="1" applyBorder="1" applyAlignment="1">
      <alignment horizontal="center" wrapText="1"/>
    </xf>
    <xf numFmtId="0" fontId="13" fillId="0" borderId="4" xfId="12" applyFont="1" applyBorder="1" applyAlignment="1">
      <alignment horizontal="center" wrapText="1"/>
    </xf>
    <xf numFmtId="0" fontId="13" fillId="0" borderId="5" xfId="12" applyFont="1" applyBorder="1" applyAlignment="1">
      <alignment horizontal="center" wrapText="1"/>
    </xf>
    <xf numFmtId="0" fontId="13" fillId="0" borderId="10" xfId="12" applyFont="1" applyBorder="1" applyAlignment="1">
      <alignment horizontal="center" wrapText="1"/>
    </xf>
    <xf numFmtId="0" fontId="13" fillId="0" borderId="1" xfId="12" applyFont="1" applyBorder="1" applyAlignment="1">
      <alignment horizontal="left" vertical="top" wrapText="1"/>
    </xf>
    <xf numFmtId="0" fontId="13" fillId="0" borderId="14" xfId="12" applyFont="1" applyBorder="1" applyAlignment="1">
      <alignment horizontal="left" vertical="top" wrapText="1"/>
    </xf>
    <xf numFmtId="0" fontId="13" fillId="0" borderId="6" xfId="12" applyFont="1" applyBorder="1" applyAlignment="1">
      <alignment horizontal="left" vertical="top" wrapText="1"/>
    </xf>
    <xf numFmtId="0" fontId="13" fillId="0" borderId="7" xfId="12" applyFont="1" applyBorder="1" applyAlignment="1">
      <alignment horizontal="left" vertical="top" wrapText="1"/>
    </xf>
    <xf numFmtId="0" fontId="4" fillId="0" borderId="0" xfId="13" applyFont="1" applyBorder="1" applyAlignment="1">
      <alignment horizontal="center" vertical="center" wrapText="1"/>
    </xf>
    <xf numFmtId="0" fontId="13" fillId="0" borderId="1" xfId="13" applyFont="1" applyBorder="1" applyAlignment="1">
      <alignment horizontal="left" wrapText="1"/>
    </xf>
    <xf numFmtId="0" fontId="13" fillId="0" borderId="2" xfId="13" applyFont="1" applyBorder="1" applyAlignment="1">
      <alignment horizontal="left" wrapText="1"/>
    </xf>
    <xf numFmtId="0" fontId="13" fillId="0" borderId="6" xfId="13" applyFont="1" applyBorder="1" applyAlignment="1">
      <alignment horizontal="left" wrapText="1"/>
    </xf>
    <xf numFmtId="0" fontId="13" fillId="0" borderId="7" xfId="13" applyFont="1" applyBorder="1" applyAlignment="1">
      <alignment horizontal="left" wrapText="1"/>
    </xf>
    <xf numFmtId="0" fontId="13" fillId="0" borderId="3" xfId="13" applyFont="1" applyBorder="1" applyAlignment="1">
      <alignment horizontal="center" wrapText="1"/>
    </xf>
    <xf numFmtId="0" fontId="13" fillId="0" borderId="4" xfId="13" applyFont="1" applyBorder="1" applyAlignment="1">
      <alignment horizontal="center" wrapText="1"/>
    </xf>
    <xf numFmtId="0" fontId="13" fillId="0" borderId="5" xfId="13" applyFont="1" applyBorder="1" applyAlignment="1">
      <alignment horizontal="center" wrapText="1"/>
    </xf>
    <xf numFmtId="0" fontId="13" fillId="0" borderId="10" xfId="13" applyFont="1" applyBorder="1" applyAlignment="1">
      <alignment horizontal="center" wrapText="1"/>
    </xf>
    <xf numFmtId="0" fontId="13" fillId="0" borderId="1" xfId="13" applyFont="1" applyBorder="1" applyAlignment="1">
      <alignment horizontal="left" vertical="top" wrapText="1"/>
    </xf>
    <xf numFmtId="0" fontId="13" fillId="0" borderId="14" xfId="13" applyFont="1" applyBorder="1" applyAlignment="1">
      <alignment horizontal="left" vertical="top" wrapText="1"/>
    </xf>
    <xf numFmtId="0" fontId="13" fillId="0" borderId="6" xfId="13" applyFont="1" applyBorder="1" applyAlignment="1">
      <alignment horizontal="left" vertical="top" wrapText="1"/>
    </xf>
    <xf numFmtId="0" fontId="13" fillId="0" borderId="7" xfId="13" applyFont="1" applyBorder="1" applyAlignment="1">
      <alignment horizontal="left" vertical="top" wrapText="1"/>
    </xf>
    <xf numFmtId="0" fontId="13" fillId="0" borderId="1" xfId="14" applyFont="1" applyBorder="1" applyAlignment="1">
      <alignment horizontal="left" vertical="top" wrapText="1"/>
    </xf>
    <xf numFmtId="0" fontId="13" fillId="0" borderId="14" xfId="14" applyFont="1" applyBorder="1" applyAlignment="1">
      <alignment horizontal="left" vertical="top" wrapText="1"/>
    </xf>
    <xf numFmtId="0" fontId="13" fillId="0" borderId="6" xfId="14" applyFont="1" applyBorder="1" applyAlignment="1">
      <alignment horizontal="left" vertical="top" wrapText="1"/>
    </xf>
    <xf numFmtId="0" fontId="13" fillId="0" borderId="7" xfId="14" applyFont="1" applyBorder="1" applyAlignment="1">
      <alignment horizontal="left" vertical="top" wrapText="1"/>
    </xf>
    <xf numFmtId="0" fontId="4" fillId="0" borderId="0" xfId="14" applyFont="1" applyBorder="1" applyAlignment="1">
      <alignment horizontal="center" vertical="center" wrapText="1"/>
    </xf>
    <xf numFmtId="0" fontId="13" fillId="0" borderId="1" xfId="14" applyFont="1" applyBorder="1" applyAlignment="1">
      <alignment horizontal="left" wrapText="1"/>
    </xf>
    <xf numFmtId="0" fontId="13" fillId="0" borderId="2" xfId="14" applyFont="1" applyBorder="1" applyAlignment="1">
      <alignment horizontal="left" wrapText="1"/>
    </xf>
    <xf numFmtId="0" fontId="13" fillId="0" borderId="6" xfId="14" applyFont="1" applyBorder="1" applyAlignment="1">
      <alignment horizontal="left" wrapText="1"/>
    </xf>
    <xf numFmtId="0" fontId="13" fillId="0" borderId="7" xfId="14" applyFont="1" applyBorder="1" applyAlignment="1">
      <alignment horizontal="left" wrapText="1"/>
    </xf>
    <xf numFmtId="0" fontId="13" fillId="0" borderId="5" xfId="14" applyFont="1" applyBorder="1" applyAlignment="1">
      <alignment horizontal="center" wrapText="1"/>
    </xf>
    <xf numFmtId="0" fontId="13" fillId="0" borderId="10" xfId="14" applyFont="1" applyBorder="1" applyAlignment="1">
      <alignment horizontal="center" wrapText="1"/>
    </xf>
    <xf numFmtId="0" fontId="4" fillId="0" borderId="0" xfId="15" applyFont="1" applyBorder="1" applyAlignment="1">
      <alignment horizontal="center" vertical="center" wrapText="1"/>
    </xf>
    <xf numFmtId="0" fontId="13" fillId="0" borderId="1" xfId="15" applyFont="1" applyBorder="1" applyAlignment="1">
      <alignment horizontal="left" wrapText="1"/>
    </xf>
    <xf numFmtId="0" fontId="13" fillId="0" borderId="2" xfId="15" applyFont="1" applyBorder="1" applyAlignment="1">
      <alignment horizontal="left" wrapText="1"/>
    </xf>
    <xf numFmtId="0" fontId="13" fillId="0" borderId="6" xfId="15" applyFont="1" applyBorder="1" applyAlignment="1">
      <alignment horizontal="left" wrapText="1"/>
    </xf>
    <xf numFmtId="0" fontId="13" fillId="0" borderId="7" xfId="15" applyFont="1" applyBorder="1" applyAlignment="1">
      <alignment horizontal="left" wrapText="1"/>
    </xf>
    <xf numFmtId="0" fontId="13" fillId="0" borderId="3" xfId="15" applyFont="1" applyBorder="1" applyAlignment="1">
      <alignment horizontal="center" wrapText="1"/>
    </xf>
    <xf numFmtId="0" fontId="13" fillId="0" borderId="4" xfId="15" applyFont="1" applyBorder="1" applyAlignment="1">
      <alignment horizontal="center" wrapText="1"/>
    </xf>
    <xf numFmtId="0" fontId="13" fillId="0" borderId="5" xfId="15" applyFont="1" applyBorder="1" applyAlignment="1">
      <alignment horizontal="center" wrapText="1"/>
    </xf>
    <xf numFmtId="0" fontId="13" fillId="0" borderId="10" xfId="15" applyFont="1" applyBorder="1" applyAlignment="1">
      <alignment horizontal="center" wrapText="1"/>
    </xf>
    <xf numFmtId="0" fontId="13" fillId="0" borderId="1" xfId="15" applyFont="1" applyBorder="1" applyAlignment="1">
      <alignment horizontal="left" vertical="top" wrapText="1"/>
    </xf>
    <xf numFmtId="0" fontId="13" fillId="0" borderId="14" xfId="15" applyFont="1" applyBorder="1" applyAlignment="1">
      <alignment horizontal="left" vertical="top" wrapText="1"/>
    </xf>
    <xf numFmtId="0" fontId="13" fillId="0" borderId="6" xfId="15" applyFont="1" applyBorder="1" applyAlignment="1">
      <alignment horizontal="left" vertical="top" wrapText="1"/>
    </xf>
    <xf numFmtId="0" fontId="13" fillId="0" borderId="7" xfId="15" applyFont="1" applyBorder="1" applyAlignment="1">
      <alignment horizontal="left" vertical="top" wrapText="1"/>
    </xf>
    <xf numFmtId="0" fontId="4" fillId="0" borderId="0" xfId="16" applyFont="1" applyBorder="1" applyAlignment="1">
      <alignment horizontal="center" vertical="center" wrapText="1"/>
    </xf>
    <xf numFmtId="0" fontId="13" fillId="0" borderId="1" xfId="16" applyFont="1" applyBorder="1" applyAlignment="1">
      <alignment horizontal="left" wrapText="1"/>
    </xf>
    <xf numFmtId="0" fontId="13" fillId="0" borderId="2" xfId="16" applyFont="1" applyBorder="1" applyAlignment="1">
      <alignment horizontal="left" wrapText="1"/>
    </xf>
    <xf numFmtId="0" fontId="13" fillId="0" borderId="6" xfId="16" applyFont="1" applyBorder="1" applyAlignment="1">
      <alignment horizontal="left" wrapText="1"/>
    </xf>
    <xf numFmtId="0" fontId="13" fillId="0" borderId="7" xfId="16" applyFont="1" applyBorder="1" applyAlignment="1">
      <alignment horizontal="left" wrapText="1"/>
    </xf>
    <xf numFmtId="0" fontId="13" fillId="0" borderId="3" xfId="16" applyFont="1" applyBorder="1" applyAlignment="1">
      <alignment horizontal="center" wrapText="1"/>
    </xf>
    <xf numFmtId="0" fontId="13" fillId="0" borderId="4" xfId="16" applyFont="1" applyBorder="1" applyAlignment="1">
      <alignment horizontal="center" wrapText="1"/>
    </xf>
    <xf numFmtId="0" fontId="13" fillId="0" borderId="5" xfId="16" applyFont="1" applyBorder="1" applyAlignment="1">
      <alignment horizontal="center" wrapText="1"/>
    </xf>
    <xf numFmtId="0" fontId="13" fillId="0" borderId="10" xfId="16" applyFont="1" applyBorder="1" applyAlignment="1">
      <alignment horizontal="center" wrapText="1"/>
    </xf>
    <xf numFmtId="0" fontId="13" fillId="0" borderId="1" xfId="16" applyFont="1" applyBorder="1" applyAlignment="1">
      <alignment horizontal="left" vertical="top" wrapText="1"/>
    </xf>
    <xf numFmtId="0" fontId="13" fillId="0" borderId="14" xfId="16" applyFont="1" applyBorder="1" applyAlignment="1">
      <alignment horizontal="left" vertical="top" wrapText="1"/>
    </xf>
    <xf numFmtId="0" fontId="13" fillId="0" borderId="6" xfId="16" applyFont="1" applyBorder="1" applyAlignment="1">
      <alignment horizontal="left" vertical="top" wrapText="1"/>
    </xf>
    <xf numFmtId="0" fontId="13" fillId="0" borderId="7" xfId="16" applyFont="1" applyBorder="1" applyAlignment="1">
      <alignment horizontal="left" vertical="top" wrapText="1"/>
    </xf>
    <xf numFmtId="0" fontId="4" fillId="0" borderId="0" xfId="17" applyFont="1" applyBorder="1" applyAlignment="1">
      <alignment horizontal="center" vertical="center" wrapText="1"/>
    </xf>
    <xf numFmtId="0" fontId="13" fillId="0" borderId="1" xfId="17" applyFont="1" applyBorder="1" applyAlignment="1">
      <alignment horizontal="left" wrapText="1"/>
    </xf>
    <xf numFmtId="0" fontId="13" fillId="0" borderId="2" xfId="17" applyFont="1" applyBorder="1" applyAlignment="1">
      <alignment horizontal="left" wrapText="1"/>
    </xf>
    <xf numFmtId="0" fontId="13" fillId="0" borderId="6" xfId="17" applyFont="1" applyBorder="1" applyAlignment="1">
      <alignment horizontal="left" wrapText="1"/>
    </xf>
    <xf numFmtId="0" fontId="13" fillId="0" borderId="7" xfId="17" applyFont="1" applyBorder="1" applyAlignment="1">
      <alignment horizontal="left" wrapText="1"/>
    </xf>
    <xf numFmtId="0" fontId="13" fillId="0" borderId="3" xfId="17" applyFont="1" applyBorder="1" applyAlignment="1">
      <alignment horizontal="center" wrapText="1"/>
    </xf>
    <xf numFmtId="0" fontId="13" fillId="0" borderId="4" xfId="17" applyFont="1" applyBorder="1" applyAlignment="1">
      <alignment horizontal="center" wrapText="1"/>
    </xf>
    <xf numFmtId="0" fontId="13" fillId="0" borderId="5" xfId="17" applyFont="1" applyBorder="1" applyAlignment="1">
      <alignment horizontal="center" wrapText="1"/>
    </xf>
    <xf numFmtId="0" fontId="13" fillId="0" borderId="10" xfId="17" applyFont="1" applyBorder="1" applyAlignment="1">
      <alignment horizontal="center" wrapText="1"/>
    </xf>
    <xf numFmtId="0" fontId="13" fillId="0" borderId="1" xfId="17" applyFont="1" applyBorder="1" applyAlignment="1">
      <alignment horizontal="left" vertical="top" wrapText="1"/>
    </xf>
    <xf numFmtId="0" fontId="13" fillId="0" borderId="14" xfId="17" applyFont="1" applyBorder="1" applyAlignment="1">
      <alignment horizontal="left" vertical="top" wrapText="1"/>
    </xf>
    <xf numFmtId="0" fontId="13" fillId="0" borderId="6" xfId="17" applyFont="1" applyBorder="1" applyAlignment="1">
      <alignment horizontal="left" vertical="top" wrapText="1"/>
    </xf>
    <xf numFmtId="0" fontId="13" fillId="0" borderId="7" xfId="17" applyFont="1" applyBorder="1" applyAlignment="1">
      <alignment horizontal="left" vertical="top" wrapText="1"/>
    </xf>
    <xf numFmtId="0" fontId="13" fillId="0" borderId="1" xfId="19" applyFont="1" applyBorder="1" applyAlignment="1">
      <alignment horizontal="left" vertical="top" wrapText="1"/>
    </xf>
    <xf numFmtId="0" fontId="13" fillId="0" borderId="14" xfId="19" applyFont="1" applyBorder="1" applyAlignment="1">
      <alignment horizontal="left" vertical="top" wrapText="1"/>
    </xf>
    <xf numFmtId="0" fontId="13" fillId="0" borderId="6" xfId="19" applyFont="1" applyBorder="1" applyAlignment="1">
      <alignment horizontal="left" vertical="top" wrapText="1"/>
    </xf>
    <xf numFmtId="0" fontId="13" fillId="0" borderId="7" xfId="19" applyFont="1" applyBorder="1" applyAlignment="1">
      <alignment horizontal="left" vertical="top" wrapText="1"/>
    </xf>
    <xf numFmtId="0" fontId="4" fillId="0" borderId="0" xfId="19" applyFont="1" applyBorder="1" applyAlignment="1">
      <alignment horizontal="center" vertical="center" wrapText="1"/>
    </xf>
    <xf numFmtId="0" fontId="13" fillId="0" borderId="1" xfId="19" applyFont="1" applyBorder="1" applyAlignment="1">
      <alignment horizontal="left" wrapText="1"/>
    </xf>
    <xf numFmtId="0" fontId="13" fillId="0" borderId="2" xfId="19" applyFont="1" applyBorder="1" applyAlignment="1">
      <alignment horizontal="left" wrapText="1"/>
    </xf>
    <xf numFmtId="0" fontId="13" fillId="0" borderId="6" xfId="19" applyFont="1" applyBorder="1" applyAlignment="1">
      <alignment horizontal="left" wrapText="1"/>
    </xf>
    <xf numFmtId="0" fontId="13" fillId="0" borderId="7" xfId="19" applyFont="1" applyBorder="1" applyAlignment="1">
      <alignment horizontal="left" wrapText="1"/>
    </xf>
    <xf numFmtId="0" fontId="13" fillId="0" borderId="5" xfId="19" applyFont="1" applyBorder="1" applyAlignment="1">
      <alignment horizontal="center" wrapText="1"/>
    </xf>
    <xf numFmtId="0" fontId="13" fillId="0" borderId="10" xfId="19" applyFont="1" applyBorder="1" applyAlignment="1">
      <alignment horizontal="center" wrapText="1"/>
    </xf>
    <xf numFmtId="0" fontId="13" fillId="0" borderId="1" xfId="18" applyFont="1" applyBorder="1" applyAlignment="1">
      <alignment horizontal="left" vertical="top" wrapText="1"/>
    </xf>
    <xf numFmtId="0" fontId="13" fillId="0" borderId="14" xfId="18" applyFont="1" applyBorder="1" applyAlignment="1">
      <alignment horizontal="left" vertical="top" wrapText="1"/>
    </xf>
    <xf numFmtId="0" fontId="13" fillId="0" borderId="6" xfId="18" applyFont="1" applyBorder="1" applyAlignment="1">
      <alignment horizontal="left" vertical="top" wrapText="1"/>
    </xf>
    <xf numFmtId="0" fontId="13" fillId="0" borderId="7" xfId="18" applyFont="1" applyBorder="1" applyAlignment="1">
      <alignment horizontal="left" vertical="top" wrapText="1"/>
    </xf>
    <xf numFmtId="0" fontId="4" fillId="0" borderId="0" xfId="18" applyFont="1" applyBorder="1" applyAlignment="1">
      <alignment horizontal="center" vertical="center" wrapText="1"/>
    </xf>
    <xf numFmtId="0" fontId="13" fillId="0" borderId="1" xfId="18" applyFont="1" applyBorder="1" applyAlignment="1">
      <alignment horizontal="left" wrapText="1"/>
    </xf>
    <xf numFmtId="0" fontId="13" fillId="0" borderId="2" xfId="18" applyFont="1" applyBorder="1" applyAlignment="1">
      <alignment horizontal="left" wrapText="1"/>
    </xf>
    <xf numFmtId="0" fontId="13" fillId="0" borderId="6" xfId="18" applyFont="1" applyBorder="1" applyAlignment="1">
      <alignment horizontal="left" wrapText="1"/>
    </xf>
    <xf numFmtId="0" fontId="13" fillId="0" borderId="7" xfId="18" applyFont="1" applyBorder="1" applyAlignment="1">
      <alignment horizontal="left" wrapText="1"/>
    </xf>
    <xf numFmtId="0" fontId="13" fillId="0" borderId="5" xfId="18" applyFont="1" applyBorder="1" applyAlignment="1">
      <alignment horizontal="center" wrapText="1"/>
    </xf>
    <xf numFmtId="0" fontId="13" fillId="0" borderId="10" xfId="18" applyFont="1" applyBorder="1" applyAlignment="1">
      <alignment horizontal="center" wrapText="1"/>
    </xf>
    <xf numFmtId="0" fontId="13" fillId="0" borderId="1" xfId="20" applyFont="1" applyBorder="1" applyAlignment="1">
      <alignment horizontal="left" vertical="top" wrapText="1"/>
    </xf>
    <xf numFmtId="0" fontId="13" fillId="0" borderId="14" xfId="20" applyFont="1" applyBorder="1" applyAlignment="1">
      <alignment horizontal="left" vertical="top" wrapText="1"/>
    </xf>
    <xf numFmtId="0" fontId="13" fillId="0" borderId="6" xfId="20" applyFont="1" applyBorder="1" applyAlignment="1">
      <alignment horizontal="left" vertical="top" wrapText="1"/>
    </xf>
    <xf numFmtId="0" fontId="13" fillId="0" borderId="7" xfId="20" applyFont="1" applyBorder="1" applyAlignment="1">
      <alignment horizontal="left" vertical="top" wrapText="1"/>
    </xf>
    <xf numFmtId="0" fontId="4" fillId="0" borderId="0" xfId="20" applyFont="1" applyBorder="1" applyAlignment="1">
      <alignment horizontal="center" vertical="center" wrapText="1"/>
    </xf>
    <xf numFmtId="0" fontId="13" fillId="0" borderId="1" xfId="20" applyFont="1" applyBorder="1" applyAlignment="1">
      <alignment horizontal="left" wrapText="1"/>
    </xf>
    <xf numFmtId="0" fontId="13" fillId="0" borderId="2" xfId="20" applyFont="1" applyBorder="1" applyAlignment="1">
      <alignment horizontal="left" wrapText="1"/>
    </xf>
    <xf numFmtId="0" fontId="13" fillId="0" borderId="6" xfId="20" applyFont="1" applyBorder="1" applyAlignment="1">
      <alignment horizontal="left" wrapText="1"/>
    </xf>
    <xf numFmtId="0" fontId="13" fillId="0" borderId="7" xfId="20" applyFont="1" applyBorder="1" applyAlignment="1">
      <alignment horizontal="left" wrapText="1"/>
    </xf>
    <xf numFmtId="0" fontId="13" fillId="0" borderId="5" xfId="20" applyFont="1" applyBorder="1" applyAlignment="1">
      <alignment horizontal="center" wrapText="1"/>
    </xf>
    <xf numFmtId="0" fontId="13" fillId="0" borderId="10" xfId="20" applyFont="1" applyBorder="1" applyAlignment="1">
      <alignment horizontal="center" wrapText="1"/>
    </xf>
    <xf numFmtId="0" fontId="13" fillId="0" borderId="1" xfId="21" applyFont="1" applyBorder="1" applyAlignment="1">
      <alignment horizontal="left" vertical="top" wrapText="1"/>
    </xf>
    <xf numFmtId="0" fontId="13" fillId="0" borderId="14" xfId="21" applyFont="1" applyBorder="1" applyAlignment="1">
      <alignment horizontal="left" vertical="top" wrapText="1"/>
    </xf>
    <xf numFmtId="0" fontId="13" fillId="0" borderId="6" xfId="21" applyFont="1" applyBorder="1" applyAlignment="1">
      <alignment horizontal="left" vertical="top" wrapText="1"/>
    </xf>
    <xf numFmtId="0" fontId="13" fillId="0" borderId="7" xfId="21" applyFont="1" applyBorder="1" applyAlignment="1">
      <alignment horizontal="left" vertical="top" wrapText="1"/>
    </xf>
    <xf numFmtId="0" fontId="4" fillId="0" borderId="0" xfId="21" applyFont="1" applyBorder="1" applyAlignment="1">
      <alignment horizontal="center" vertical="center" wrapText="1"/>
    </xf>
    <xf numFmtId="0" fontId="13" fillId="0" borderId="1" xfId="21" applyFont="1" applyBorder="1" applyAlignment="1">
      <alignment horizontal="left" wrapText="1"/>
    </xf>
    <xf numFmtId="0" fontId="13" fillId="0" borderId="2" xfId="21" applyFont="1" applyBorder="1" applyAlignment="1">
      <alignment horizontal="left" wrapText="1"/>
    </xf>
    <xf numFmtId="0" fontId="13" fillId="0" borderId="6" xfId="21" applyFont="1" applyBorder="1" applyAlignment="1">
      <alignment horizontal="left" wrapText="1"/>
    </xf>
    <xf numFmtId="0" fontId="13" fillId="0" borderId="7" xfId="21" applyFont="1" applyBorder="1" applyAlignment="1">
      <alignment horizontal="left" wrapText="1"/>
    </xf>
    <xf numFmtId="0" fontId="13" fillId="0" borderId="5" xfId="21" applyFont="1" applyBorder="1" applyAlignment="1">
      <alignment horizontal="center" wrapText="1"/>
    </xf>
    <xf numFmtId="0" fontId="13" fillId="0" borderId="10" xfId="21" applyFont="1" applyBorder="1" applyAlignment="1">
      <alignment horizontal="center" wrapText="1"/>
    </xf>
    <xf numFmtId="0" fontId="13" fillId="0" borderId="1" xfId="22" applyFont="1" applyBorder="1" applyAlignment="1">
      <alignment horizontal="left" vertical="top" wrapText="1"/>
    </xf>
    <xf numFmtId="0" fontId="13" fillId="0" borderId="14" xfId="22" applyFont="1" applyBorder="1" applyAlignment="1">
      <alignment horizontal="left" vertical="top" wrapText="1"/>
    </xf>
    <xf numFmtId="0" fontId="13" fillId="0" borderId="6" xfId="22" applyFont="1" applyBorder="1" applyAlignment="1">
      <alignment horizontal="left" vertical="top" wrapText="1"/>
    </xf>
    <xf numFmtId="0" fontId="13" fillId="0" borderId="7" xfId="22" applyFont="1" applyBorder="1" applyAlignment="1">
      <alignment horizontal="left" vertical="top" wrapText="1"/>
    </xf>
    <xf numFmtId="0" fontId="4" fillId="0" borderId="0" xfId="22" applyFont="1" applyBorder="1" applyAlignment="1">
      <alignment horizontal="center" vertical="center" wrapText="1"/>
    </xf>
    <xf numFmtId="0" fontId="13" fillId="0" borderId="1" xfId="22" applyFont="1" applyBorder="1" applyAlignment="1">
      <alignment horizontal="left" wrapText="1"/>
    </xf>
    <xf numFmtId="0" fontId="13" fillId="0" borderId="2" xfId="22" applyFont="1" applyBorder="1" applyAlignment="1">
      <alignment horizontal="left" wrapText="1"/>
    </xf>
    <xf numFmtId="0" fontId="13" fillId="0" borderId="6" xfId="22" applyFont="1" applyBorder="1" applyAlignment="1">
      <alignment horizontal="left" wrapText="1"/>
    </xf>
    <xf numFmtId="0" fontId="13" fillId="0" borderId="7" xfId="22" applyFont="1" applyBorder="1" applyAlignment="1">
      <alignment horizontal="left" wrapText="1"/>
    </xf>
    <xf numFmtId="0" fontId="13" fillId="0" borderId="5" xfId="22" applyFont="1" applyBorder="1" applyAlignment="1">
      <alignment horizontal="center" wrapText="1"/>
    </xf>
    <xf numFmtId="0" fontId="13" fillId="0" borderId="10" xfId="22" applyFont="1" applyBorder="1" applyAlignment="1">
      <alignment horizontal="center" wrapText="1"/>
    </xf>
    <xf numFmtId="0" fontId="13" fillId="0" borderId="1" xfId="23" applyFont="1" applyBorder="1" applyAlignment="1">
      <alignment horizontal="left" vertical="top" wrapText="1"/>
    </xf>
    <xf numFmtId="0" fontId="13" fillId="0" borderId="14" xfId="23" applyFont="1" applyBorder="1" applyAlignment="1">
      <alignment horizontal="left" vertical="top" wrapText="1"/>
    </xf>
    <xf numFmtId="0" fontId="13" fillId="0" borderId="6" xfId="23" applyFont="1" applyBorder="1" applyAlignment="1">
      <alignment horizontal="left" vertical="top" wrapText="1"/>
    </xf>
    <xf numFmtId="0" fontId="13" fillId="0" borderId="7" xfId="23" applyFont="1" applyBorder="1" applyAlignment="1">
      <alignment horizontal="left" vertical="top" wrapText="1"/>
    </xf>
    <xf numFmtId="0" fontId="4" fillId="0" borderId="0" xfId="23" applyFont="1" applyBorder="1" applyAlignment="1">
      <alignment horizontal="center" vertical="center" wrapText="1"/>
    </xf>
    <xf numFmtId="0" fontId="13" fillId="0" borderId="1" xfId="23" applyFont="1" applyBorder="1" applyAlignment="1">
      <alignment horizontal="left" wrapText="1"/>
    </xf>
    <xf numFmtId="0" fontId="13" fillId="0" borderId="2" xfId="23" applyFont="1" applyBorder="1" applyAlignment="1">
      <alignment horizontal="left" wrapText="1"/>
    </xf>
    <xf numFmtId="0" fontId="13" fillId="0" borderId="6" xfId="23" applyFont="1" applyBorder="1" applyAlignment="1">
      <alignment horizontal="left" wrapText="1"/>
    </xf>
    <xf numFmtId="0" fontId="13" fillId="0" borderId="7" xfId="23" applyFont="1" applyBorder="1" applyAlignment="1">
      <alignment horizontal="left" wrapText="1"/>
    </xf>
    <xf numFmtId="0" fontId="13" fillId="0" borderId="3" xfId="23" applyFont="1" applyBorder="1" applyAlignment="1">
      <alignment horizontal="center" wrapText="1"/>
    </xf>
    <xf numFmtId="0" fontId="13" fillId="0" borderId="4" xfId="23" applyFont="1" applyBorder="1" applyAlignment="1">
      <alignment horizontal="center" wrapText="1"/>
    </xf>
    <xf numFmtId="0" fontId="13" fillId="0" borderId="5" xfId="23" applyFont="1" applyBorder="1" applyAlignment="1">
      <alignment horizontal="center" wrapText="1"/>
    </xf>
    <xf numFmtId="0" fontId="13" fillId="0" borderId="10" xfId="23" applyFont="1" applyBorder="1" applyAlignment="1">
      <alignment horizontal="center" wrapText="1"/>
    </xf>
    <xf numFmtId="0" fontId="4" fillId="0" borderId="0" xfId="24" applyFont="1" applyBorder="1" applyAlignment="1">
      <alignment horizontal="center" vertical="center" wrapText="1"/>
    </xf>
    <xf numFmtId="0" fontId="13" fillId="0" borderId="1" xfId="24" applyFont="1" applyBorder="1" applyAlignment="1">
      <alignment horizontal="left" wrapText="1"/>
    </xf>
    <xf numFmtId="0" fontId="13" fillId="0" borderId="2" xfId="24" applyFont="1" applyBorder="1" applyAlignment="1">
      <alignment horizontal="left" wrapText="1"/>
    </xf>
    <xf numFmtId="0" fontId="13" fillId="0" borderId="6" xfId="24" applyFont="1" applyBorder="1" applyAlignment="1">
      <alignment horizontal="left" wrapText="1"/>
    </xf>
    <xf numFmtId="0" fontId="13" fillId="0" borderId="7" xfId="24" applyFont="1" applyBorder="1" applyAlignment="1">
      <alignment horizontal="left" wrapText="1"/>
    </xf>
    <xf numFmtId="0" fontId="13" fillId="0" borderId="5" xfId="24" applyFont="1" applyBorder="1" applyAlignment="1">
      <alignment horizontal="center" wrapText="1"/>
    </xf>
    <xf numFmtId="0" fontId="13" fillId="0" borderId="10" xfId="24" applyFont="1" applyBorder="1" applyAlignment="1">
      <alignment horizontal="center" wrapText="1"/>
    </xf>
    <xf numFmtId="0" fontId="13" fillId="0" borderId="1" xfId="26" applyFont="1" applyBorder="1" applyAlignment="1">
      <alignment horizontal="left" vertical="top" wrapText="1"/>
    </xf>
    <xf numFmtId="0" fontId="13" fillId="0" borderId="14" xfId="26" applyFont="1" applyBorder="1" applyAlignment="1">
      <alignment horizontal="left" vertical="top" wrapText="1"/>
    </xf>
    <xf numFmtId="0" fontId="13" fillId="0" borderId="6" xfId="26" applyFont="1" applyBorder="1" applyAlignment="1">
      <alignment horizontal="left" vertical="top" wrapText="1"/>
    </xf>
    <xf numFmtId="0" fontId="13" fillId="0" borderId="7" xfId="26" applyFont="1" applyBorder="1" applyAlignment="1">
      <alignment horizontal="left" vertical="top" wrapText="1"/>
    </xf>
    <xf numFmtId="0" fontId="4" fillId="0" borderId="0" xfId="26" applyFont="1" applyBorder="1" applyAlignment="1">
      <alignment horizontal="center" vertical="center" wrapText="1"/>
    </xf>
    <xf numFmtId="0" fontId="13" fillId="0" borderId="1" xfId="26" applyFont="1" applyBorder="1" applyAlignment="1">
      <alignment horizontal="left" wrapText="1"/>
    </xf>
    <xf numFmtId="0" fontId="13" fillId="0" borderId="2" xfId="26" applyFont="1" applyBorder="1" applyAlignment="1">
      <alignment horizontal="left" wrapText="1"/>
    </xf>
    <xf numFmtId="0" fontId="13" fillId="0" borderId="6" xfId="26" applyFont="1" applyBorder="1" applyAlignment="1">
      <alignment horizontal="left" wrapText="1"/>
    </xf>
    <xf numFmtId="0" fontId="13" fillId="0" borderId="7" xfId="26" applyFont="1" applyBorder="1" applyAlignment="1">
      <alignment horizontal="left" wrapText="1"/>
    </xf>
    <xf numFmtId="0" fontId="13" fillId="0" borderId="5" xfId="26" applyFont="1" applyBorder="1" applyAlignment="1">
      <alignment horizontal="center" wrapText="1"/>
    </xf>
    <xf numFmtId="0" fontId="13" fillId="0" borderId="10" xfId="26" applyFont="1" applyBorder="1" applyAlignment="1">
      <alignment horizontal="center" wrapText="1"/>
    </xf>
    <xf numFmtId="0" fontId="13" fillId="0" borderId="1" xfId="25" applyFont="1" applyBorder="1" applyAlignment="1">
      <alignment horizontal="left" vertical="top" wrapText="1"/>
    </xf>
    <xf numFmtId="0" fontId="13" fillId="0" borderId="14" xfId="25" applyFont="1" applyBorder="1" applyAlignment="1">
      <alignment horizontal="left" vertical="top" wrapText="1"/>
    </xf>
    <xf numFmtId="0" fontId="13" fillId="0" borderId="6" xfId="25" applyFont="1" applyBorder="1" applyAlignment="1">
      <alignment horizontal="left" vertical="top" wrapText="1"/>
    </xf>
    <xf numFmtId="0" fontId="13" fillId="0" borderId="7" xfId="25" applyFont="1" applyBorder="1" applyAlignment="1">
      <alignment horizontal="left" vertical="top" wrapText="1"/>
    </xf>
    <xf numFmtId="0" fontId="4" fillId="0" borderId="0" xfId="25" applyFont="1" applyBorder="1" applyAlignment="1">
      <alignment horizontal="center" vertical="center" wrapText="1"/>
    </xf>
    <xf numFmtId="0" fontId="13" fillId="0" borderId="1" xfId="25" applyFont="1" applyBorder="1" applyAlignment="1">
      <alignment horizontal="left" wrapText="1"/>
    </xf>
    <xf numFmtId="0" fontId="13" fillId="0" borderId="2" xfId="25" applyFont="1" applyBorder="1" applyAlignment="1">
      <alignment horizontal="left" wrapText="1"/>
    </xf>
    <xf numFmtId="0" fontId="13" fillId="0" borderId="6" xfId="25" applyFont="1" applyBorder="1" applyAlignment="1">
      <alignment horizontal="left" wrapText="1"/>
    </xf>
    <xf numFmtId="0" fontId="13" fillId="0" borderId="7" xfId="25" applyFont="1" applyBorder="1" applyAlignment="1">
      <alignment horizontal="left" wrapText="1"/>
    </xf>
    <xf numFmtId="0" fontId="13" fillId="0" borderId="5" xfId="25" applyFont="1" applyBorder="1" applyAlignment="1">
      <alignment horizontal="center" wrapText="1"/>
    </xf>
    <xf numFmtId="0" fontId="13" fillId="0" borderId="10" xfId="25" applyFont="1" applyBorder="1" applyAlignment="1">
      <alignment horizontal="center" wrapText="1"/>
    </xf>
    <xf numFmtId="0" fontId="13" fillId="0" borderId="1" xfId="27" applyFont="1" applyBorder="1" applyAlignment="1">
      <alignment horizontal="left" vertical="top" wrapText="1"/>
    </xf>
    <xf numFmtId="0" fontId="13" fillId="0" borderId="14" xfId="27" applyFont="1" applyBorder="1" applyAlignment="1">
      <alignment horizontal="left" vertical="top" wrapText="1"/>
    </xf>
    <xf numFmtId="0" fontId="13" fillId="0" borderId="6" xfId="27" applyFont="1" applyBorder="1" applyAlignment="1">
      <alignment horizontal="left" vertical="top" wrapText="1"/>
    </xf>
    <xf numFmtId="0" fontId="13" fillId="0" borderId="7" xfId="27" applyFont="1" applyBorder="1" applyAlignment="1">
      <alignment horizontal="left" vertical="top" wrapText="1"/>
    </xf>
    <xf numFmtId="0" fontId="4" fillId="0" borderId="0" xfId="27" applyFont="1" applyBorder="1" applyAlignment="1">
      <alignment horizontal="center" vertical="center" wrapText="1"/>
    </xf>
    <xf numFmtId="0" fontId="13" fillId="0" borderId="1" xfId="27" applyFont="1" applyBorder="1" applyAlignment="1">
      <alignment horizontal="left" wrapText="1"/>
    </xf>
    <xf numFmtId="0" fontId="13" fillId="0" borderId="2" xfId="27" applyFont="1" applyBorder="1" applyAlignment="1">
      <alignment horizontal="left" wrapText="1"/>
    </xf>
    <xf numFmtId="0" fontId="13" fillId="0" borderId="6" xfId="27" applyFont="1" applyBorder="1" applyAlignment="1">
      <alignment horizontal="left" wrapText="1"/>
    </xf>
    <xf numFmtId="0" fontId="13" fillId="0" borderId="7" xfId="27" applyFont="1" applyBorder="1" applyAlignment="1">
      <alignment horizontal="left" wrapText="1"/>
    </xf>
    <xf numFmtId="0" fontId="13" fillId="0" borderId="5" xfId="27" applyFont="1" applyBorder="1" applyAlignment="1">
      <alignment horizontal="center" wrapText="1"/>
    </xf>
    <xf numFmtId="0" fontId="13" fillId="0" borderId="10" xfId="27" applyFont="1" applyBorder="1" applyAlignment="1">
      <alignment horizontal="center" wrapText="1"/>
    </xf>
    <xf numFmtId="0" fontId="13" fillId="0" borderId="1" xfId="28" applyFont="1" applyBorder="1" applyAlignment="1">
      <alignment horizontal="left" vertical="top" wrapText="1"/>
    </xf>
    <xf numFmtId="0" fontId="13" fillId="0" borderId="14" xfId="28" applyFont="1" applyBorder="1" applyAlignment="1">
      <alignment horizontal="left" vertical="top" wrapText="1"/>
    </xf>
    <xf numFmtId="0" fontId="13" fillId="0" borderId="6" xfId="28" applyFont="1" applyBorder="1" applyAlignment="1">
      <alignment horizontal="left" vertical="top" wrapText="1"/>
    </xf>
    <xf numFmtId="0" fontId="13" fillId="0" borderId="7" xfId="28" applyFont="1" applyBorder="1" applyAlignment="1">
      <alignment horizontal="left" vertical="top" wrapText="1"/>
    </xf>
    <xf numFmtId="0" fontId="4" fillId="0" borderId="0" xfId="28" applyFont="1" applyBorder="1" applyAlignment="1">
      <alignment horizontal="center" vertical="center" wrapText="1"/>
    </xf>
    <xf numFmtId="0" fontId="13" fillId="0" borderId="1" xfId="28" applyFont="1" applyBorder="1" applyAlignment="1">
      <alignment horizontal="left" wrapText="1"/>
    </xf>
    <xf numFmtId="0" fontId="13" fillId="0" borderId="2" xfId="28" applyFont="1" applyBorder="1" applyAlignment="1">
      <alignment horizontal="left" wrapText="1"/>
    </xf>
    <xf numFmtId="0" fontId="13" fillId="0" borderId="6" xfId="28" applyFont="1" applyBorder="1" applyAlignment="1">
      <alignment horizontal="left" wrapText="1"/>
    </xf>
    <xf numFmtId="0" fontId="13" fillId="0" borderId="7" xfId="28" applyFont="1" applyBorder="1" applyAlignment="1">
      <alignment horizontal="left" wrapText="1"/>
    </xf>
    <xf numFmtId="0" fontId="13" fillId="0" borderId="5" xfId="28" applyFont="1" applyBorder="1" applyAlignment="1">
      <alignment horizontal="center" wrapText="1"/>
    </xf>
    <xf numFmtId="0" fontId="13" fillId="0" borderId="10" xfId="28" applyFont="1" applyBorder="1" applyAlignment="1">
      <alignment horizontal="center" wrapText="1"/>
    </xf>
    <xf numFmtId="0" fontId="13" fillId="0" borderId="1" xfId="29" applyFont="1" applyBorder="1" applyAlignment="1">
      <alignment horizontal="left" vertical="top" wrapText="1"/>
    </xf>
    <xf numFmtId="0" fontId="13" fillId="0" borderId="14" xfId="29" applyFont="1" applyBorder="1" applyAlignment="1">
      <alignment horizontal="left" vertical="top" wrapText="1"/>
    </xf>
    <xf numFmtId="0" fontId="13" fillId="0" borderId="6" xfId="29" applyFont="1" applyBorder="1" applyAlignment="1">
      <alignment horizontal="left" vertical="top" wrapText="1"/>
    </xf>
    <xf numFmtId="0" fontId="13" fillId="0" borderId="7" xfId="29" applyFont="1" applyBorder="1" applyAlignment="1">
      <alignment horizontal="left" vertical="top" wrapText="1"/>
    </xf>
    <xf numFmtId="0" fontId="4" fillId="0" borderId="0" xfId="29" applyFont="1" applyBorder="1" applyAlignment="1">
      <alignment horizontal="center" vertical="center" wrapText="1"/>
    </xf>
    <xf numFmtId="0" fontId="13" fillId="0" borderId="1" xfId="29" applyFont="1" applyBorder="1" applyAlignment="1">
      <alignment horizontal="left" wrapText="1"/>
    </xf>
    <xf numFmtId="0" fontId="13" fillId="0" borderId="2" xfId="29" applyFont="1" applyBorder="1" applyAlignment="1">
      <alignment horizontal="left" wrapText="1"/>
    </xf>
    <xf numFmtId="0" fontId="13" fillId="0" borderId="6" xfId="29" applyFont="1" applyBorder="1" applyAlignment="1">
      <alignment horizontal="left" wrapText="1"/>
    </xf>
    <xf numFmtId="0" fontId="13" fillId="0" borderId="7" xfId="29" applyFont="1" applyBorder="1" applyAlignment="1">
      <alignment horizontal="left" wrapText="1"/>
    </xf>
    <xf numFmtId="0" fontId="13" fillId="0" borderId="5" xfId="29" applyFont="1" applyBorder="1" applyAlignment="1">
      <alignment horizontal="center" wrapText="1"/>
    </xf>
    <xf numFmtId="0" fontId="13" fillId="0" borderId="10" xfId="29" applyFont="1" applyBorder="1" applyAlignment="1">
      <alignment horizontal="center" wrapText="1"/>
    </xf>
    <xf numFmtId="0" fontId="13" fillId="0" borderId="3" xfId="14" applyFont="1" applyBorder="1" applyAlignment="1">
      <alignment horizontal="center" wrapText="1"/>
    </xf>
    <xf numFmtId="0" fontId="13" fillId="0" borderId="4" xfId="14" applyFont="1" applyBorder="1" applyAlignment="1">
      <alignment horizontal="center" wrapText="1"/>
    </xf>
    <xf numFmtId="0" fontId="13" fillId="0" borderId="1" xfId="30" applyFont="1" applyBorder="1" applyAlignment="1">
      <alignment horizontal="left" vertical="top" wrapText="1"/>
    </xf>
    <xf numFmtId="0" fontId="13" fillId="0" borderId="14" xfId="30" applyFont="1" applyBorder="1" applyAlignment="1">
      <alignment horizontal="left" vertical="top" wrapText="1"/>
    </xf>
    <xf numFmtId="0" fontId="13" fillId="0" borderId="6" xfId="30" applyFont="1" applyBorder="1" applyAlignment="1">
      <alignment horizontal="left" vertical="top" wrapText="1"/>
    </xf>
    <xf numFmtId="0" fontId="13" fillId="0" borderId="7" xfId="30" applyFont="1" applyBorder="1" applyAlignment="1">
      <alignment horizontal="left" vertical="top" wrapText="1"/>
    </xf>
    <xf numFmtId="0" fontId="4" fillId="0" borderId="0" xfId="30" applyFont="1" applyBorder="1" applyAlignment="1">
      <alignment horizontal="center" vertical="center" wrapText="1"/>
    </xf>
    <xf numFmtId="0" fontId="13" fillId="0" borderId="1" xfId="30" applyFont="1" applyBorder="1" applyAlignment="1">
      <alignment horizontal="left" wrapText="1"/>
    </xf>
    <xf numFmtId="0" fontId="13" fillId="0" borderId="2" xfId="30" applyFont="1" applyBorder="1" applyAlignment="1">
      <alignment horizontal="left" wrapText="1"/>
    </xf>
    <xf numFmtId="0" fontId="13" fillId="0" borderId="6" xfId="30" applyFont="1" applyBorder="1" applyAlignment="1">
      <alignment horizontal="left" wrapText="1"/>
    </xf>
    <xf numFmtId="0" fontId="13" fillId="0" borderId="7" xfId="30" applyFont="1" applyBorder="1" applyAlignment="1">
      <alignment horizontal="left" wrapText="1"/>
    </xf>
    <xf numFmtId="0" fontId="13" fillId="0" borderId="5" xfId="30" applyFont="1" applyBorder="1" applyAlignment="1">
      <alignment horizontal="center" wrapText="1"/>
    </xf>
    <xf numFmtId="0" fontId="13" fillId="0" borderId="10" xfId="30" applyFont="1" applyBorder="1" applyAlignment="1">
      <alignment horizontal="center" wrapText="1"/>
    </xf>
    <xf numFmtId="0" fontId="13" fillId="0" borderId="1" xfId="31" applyFont="1" applyBorder="1" applyAlignment="1">
      <alignment horizontal="left" vertical="top" wrapText="1"/>
    </xf>
    <xf numFmtId="0" fontId="13" fillId="0" borderId="14" xfId="31" applyFont="1" applyBorder="1" applyAlignment="1">
      <alignment horizontal="left" vertical="top" wrapText="1"/>
    </xf>
    <xf numFmtId="0" fontId="13" fillId="0" borderId="6" xfId="31" applyFont="1" applyBorder="1" applyAlignment="1">
      <alignment horizontal="left" vertical="top" wrapText="1"/>
    </xf>
    <xf numFmtId="0" fontId="13" fillId="0" borderId="7" xfId="31" applyFont="1" applyBorder="1" applyAlignment="1">
      <alignment horizontal="left" vertical="top" wrapText="1"/>
    </xf>
    <xf numFmtId="0" fontId="4" fillId="0" borderId="0" xfId="31" applyFont="1" applyBorder="1" applyAlignment="1">
      <alignment horizontal="center" vertical="center" wrapText="1"/>
    </xf>
    <xf numFmtId="0" fontId="13" fillId="0" borderId="1" xfId="31" applyFont="1" applyBorder="1" applyAlignment="1">
      <alignment horizontal="left" wrapText="1"/>
    </xf>
    <xf numFmtId="0" fontId="13" fillId="0" borderId="2" xfId="31" applyFont="1" applyBorder="1" applyAlignment="1">
      <alignment horizontal="left" wrapText="1"/>
    </xf>
    <xf numFmtId="0" fontId="13" fillId="0" borderId="6" xfId="31" applyFont="1" applyBorder="1" applyAlignment="1">
      <alignment horizontal="left" wrapText="1"/>
    </xf>
    <xf numFmtId="0" fontId="13" fillId="0" borderId="7" xfId="31" applyFont="1" applyBorder="1" applyAlignment="1">
      <alignment horizontal="left" wrapText="1"/>
    </xf>
    <xf numFmtId="0" fontId="13" fillId="0" borderId="5" xfId="31" applyFont="1" applyBorder="1" applyAlignment="1">
      <alignment horizontal="center" wrapText="1"/>
    </xf>
    <xf numFmtId="0" fontId="13" fillId="0" borderId="10" xfId="31" applyFont="1" applyBorder="1" applyAlignment="1">
      <alignment horizontal="center" wrapText="1"/>
    </xf>
    <xf numFmtId="0" fontId="13" fillId="0" borderId="1" xfId="32" applyFont="1" applyBorder="1" applyAlignment="1">
      <alignment horizontal="left" vertical="top" wrapText="1"/>
    </xf>
    <xf numFmtId="0" fontId="13" fillId="0" borderId="14" xfId="32" applyFont="1" applyBorder="1" applyAlignment="1">
      <alignment horizontal="left" vertical="top" wrapText="1"/>
    </xf>
    <xf numFmtId="0" fontId="13" fillId="0" borderId="6" xfId="32" applyFont="1" applyBorder="1" applyAlignment="1">
      <alignment horizontal="left" vertical="top" wrapText="1"/>
    </xf>
    <xf numFmtId="0" fontId="13" fillId="0" borderId="7" xfId="32" applyFont="1" applyBorder="1" applyAlignment="1">
      <alignment horizontal="left" vertical="top" wrapText="1"/>
    </xf>
    <xf numFmtId="0" fontId="4" fillId="0" borderId="0" xfId="32" applyFont="1" applyBorder="1" applyAlignment="1">
      <alignment horizontal="center" vertical="center" wrapText="1"/>
    </xf>
    <xf numFmtId="0" fontId="13" fillId="0" borderId="1" xfId="32" applyFont="1" applyBorder="1" applyAlignment="1">
      <alignment horizontal="left" wrapText="1"/>
    </xf>
    <xf numFmtId="0" fontId="13" fillId="0" borderId="2" xfId="32" applyFont="1" applyBorder="1" applyAlignment="1">
      <alignment horizontal="left" wrapText="1"/>
    </xf>
    <xf numFmtId="0" fontId="13" fillId="0" borderId="6" xfId="32" applyFont="1" applyBorder="1" applyAlignment="1">
      <alignment horizontal="left" wrapText="1"/>
    </xf>
    <xf numFmtId="0" fontId="13" fillId="0" borderId="7" xfId="32" applyFont="1" applyBorder="1" applyAlignment="1">
      <alignment horizontal="left" wrapText="1"/>
    </xf>
    <xf numFmtId="0" fontId="13" fillId="0" borderId="5" xfId="32" applyFont="1" applyBorder="1" applyAlignment="1">
      <alignment horizontal="center" wrapText="1"/>
    </xf>
    <xf numFmtId="0" fontId="13" fillId="0" borderId="10" xfId="32" applyFont="1" applyBorder="1" applyAlignment="1">
      <alignment horizontal="center" wrapText="1"/>
    </xf>
    <xf numFmtId="0" fontId="13" fillId="0" borderId="1" xfId="33" applyFont="1" applyBorder="1" applyAlignment="1">
      <alignment horizontal="left" vertical="top" wrapText="1"/>
    </xf>
    <xf numFmtId="0" fontId="13" fillId="0" borderId="14" xfId="33" applyFont="1" applyBorder="1" applyAlignment="1">
      <alignment horizontal="left" vertical="top" wrapText="1"/>
    </xf>
    <xf numFmtId="0" fontId="13" fillId="0" borderId="6" xfId="33" applyFont="1" applyBorder="1" applyAlignment="1">
      <alignment horizontal="left" vertical="top" wrapText="1"/>
    </xf>
    <xf numFmtId="0" fontId="13" fillId="0" borderId="7" xfId="33" applyFont="1" applyBorder="1" applyAlignment="1">
      <alignment horizontal="left" vertical="top" wrapText="1"/>
    </xf>
    <xf numFmtId="0" fontId="4" fillId="0" borderId="0" xfId="33" applyFont="1" applyBorder="1" applyAlignment="1">
      <alignment horizontal="center" vertical="center" wrapText="1"/>
    </xf>
    <xf numFmtId="0" fontId="13" fillId="0" borderId="1" xfId="33" applyFont="1" applyBorder="1" applyAlignment="1">
      <alignment horizontal="left" wrapText="1"/>
    </xf>
    <xf numFmtId="0" fontId="13" fillId="0" borderId="2" xfId="33" applyFont="1" applyBorder="1" applyAlignment="1">
      <alignment horizontal="left" wrapText="1"/>
    </xf>
    <xf numFmtId="0" fontId="13" fillId="0" borderId="6" xfId="33" applyFont="1" applyBorder="1" applyAlignment="1">
      <alignment horizontal="left" wrapText="1"/>
    </xf>
    <xf numFmtId="0" fontId="13" fillId="0" borderId="7" xfId="33" applyFont="1" applyBorder="1" applyAlignment="1">
      <alignment horizontal="left" wrapText="1"/>
    </xf>
    <xf numFmtId="0" fontId="13" fillId="0" borderId="5" xfId="33" applyFont="1" applyBorder="1" applyAlignment="1">
      <alignment horizontal="center" wrapText="1"/>
    </xf>
    <xf numFmtId="0" fontId="13" fillId="0" borderId="10" xfId="33" applyFont="1" applyBorder="1" applyAlignment="1">
      <alignment horizontal="center" wrapText="1"/>
    </xf>
    <xf numFmtId="0" fontId="13" fillId="0" borderId="1" xfId="34" applyFont="1" applyBorder="1" applyAlignment="1">
      <alignment horizontal="left" vertical="top" wrapText="1"/>
    </xf>
    <xf numFmtId="0" fontId="13" fillId="0" borderId="14" xfId="34" applyFont="1" applyBorder="1" applyAlignment="1">
      <alignment horizontal="left" vertical="top" wrapText="1"/>
    </xf>
    <xf numFmtId="0" fontId="13" fillId="0" borderId="6" xfId="34" applyFont="1" applyBorder="1" applyAlignment="1">
      <alignment horizontal="left" vertical="top" wrapText="1"/>
    </xf>
    <xf numFmtId="0" fontId="13" fillId="0" borderId="7" xfId="34" applyFont="1" applyBorder="1" applyAlignment="1">
      <alignment horizontal="left" vertical="top" wrapText="1"/>
    </xf>
    <xf numFmtId="0" fontId="4" fillId="0" borderId="0" xfId="34" applyFont="1" applyBorder="1" applyAlignment="1">
      <alignment horizontal="center" vertical="center" wrapText="1"/>
    </xf>
    <xf numFmtId="0" fontId="13" fillId="0" borderId="1" xfId="34" applyFont="1" applyBorder="1" applyAlignment="1">
      <alignment horizontal="left" wrapText="1"/>
    </xf>
    <xf numFmtId="0" fontId="13" fillId="0" borderId="2" xfId="34" applyFont="1" applyBorder="1" applyAlignment="1">
      <alignment horizontal="left" wrapText="1"/>
    </xf>
    <xf numFmtId="0" fontId="13" fillId="0" borderId="6" xfId="34" applyFont="1" applyBorder="1" applyAlignment="1">
      <alignment horizontal="left" wrapText="1"/>
    </xf>
    <xf numFmtId="0" fontId="13" fillId="0" borderId="7" xfId="34" applyFont="1" applyBorder="1" applyAlignment="1">
      <alignment horizontal="left" wrapText="1"/>
    </xf>
    <xf numFmtId="0" fontId="13" fillId="0" borderId="5" xfId="34" applyFont="1" applyBorder="1" applyAlignment="1">
      <alignment horizontal="center" wrapText="1"/>
    </xf>
    <xf numFmtId="0" fontId="13" fillId="0" borderId="10" xfId="34" applyFont="1" applyBorder="1" applyAlignment="1">
      <alignment horizontal="center" wrapText="1"/>
    </xf>
    <xf numFmtId="0" fontId="13" fillId="0" borderId="1" xfId="35" applyFont="1" applyBorder="1" applyAlignment="1">
      <alignment horizontal="left" vertical="top" wrapText="1"/>
    </xf>
    <xf numFmtId="0" fontId="13" fillId="0" borderId="14" xfId="35" applyFont="1" applyBorder="1" applyAlignment="1">
      <alignment horizontal="left" vertical="top" wrapText="1"/>
    </xf>
    <xf numFmtId="0" fontId="13" fillId="0" borderId="6" xfId="35" applyFont="1" applyBorder="1" applyAlignment="1">
      <alignment horizontal="left" vertical="top" wrapText="1"/>
    </xf>
    <xf numFmtId="0" fontId="13" fillId="0" borderId="7" xfId="35" applyFont="1" applyBorder="1" applyAlignment="1">
      <alignment horizontal="left" vertical="top" wrapText="1"/>
    </xf>
    <xf numFmtId="0" fontId="4" fillId="0" borderId="0" xfId="35" applyFont="1" applyBorder="1" applyAlignment="1">
      <alignment horizontal="center" vertical="center" wrapText="1"/>
    </xf>
    <xf numFmtId="0" fontId="13" fillId="0" borderId="1" xfId="35" applyFont="1" applyBorder="1" applyAlignment="1">
      <alignment horizontal="left" wrapText="1"/>
    </xf>
    <xf numFmtId="0" fontId="13" fillId="0" borderId="2" xfId="35" applyFont="1" applyBorder="1" applyAlignment="1">
      <alignment horizontal="left" wrapText="1"/>
    </xf>
    <xf numFmtId="0" fontId="13" fillId="0" borderId="6" xfId="35" applyFont="1" applyBorder="1" applyAlignment="1">
      <alignment horizontal="left" wrapText="1"/>
    </xf>
    <xf numFmtId="0" fontId="13" fillId="0" borderId="7" xfId="35" applyFont="1" applyBorder="1" applyAlignment="1">
      <alignment horizontal="left" wrapText="1"/>
    </xf>
    <xf numFmtId="0" fontId="13" fillId="0" borderId="5" xfId="35" applyFont="1" applyBorder="1" applyAlignment="1">
      <alignment horizontal="center" wrapText="1"/>
    </xf>
    <xf numFmtId="0" fontId="13" fillId="0" borderId="10" xfId="35" applyFont="1" applyBorder="1" applyAlignment="1">
      <alignment horizontal="center" wrapText="1"/>
    </xf>
    <xf numFmtId="0" fontId="13" fillId="0" borderId="1" xfId="36" applyFont="1" applyBorder="1" applyAlignment="1">
      <alignment horizontal="left" vertical="top" wrapText="1"/>
    </xf>
    <xf numFmtId="0" fontId="13" fillId="0" borderId="14" xfId="36" applyFont="1" applyBorder="1" applyAlignment="1">
      <alignment horizontal="left" vertical="top" wrapText="1"/>
    </xf>
    <xf numFmtId="0" fontId="13" fillId="0" borderId="6" xfId="36" applyFont="1" applyBorder="1" applyAlignment="1">
      <alignment horizontal="left" vertical="top" wrapText="1"/>
    </xf>
    <xf numFmtId="0" fontId="13" fillId="0" borderId="7" xfId="36" applyFont="1" applyBorder="1" applyAlignment="1">
      <alignment horizontal="left" vertical="top" wrapText="1"/>
    </xf>
    <xf numFmtId="0" fontId="4" fillId="0" borderId="0" xfId="36" applyFont="1" applyBorder="1" applyAlignment="1">
      <alignment horizontal="center" vertical="center" wrapText="1"/>
    </xf>
    <xf numFmtId="0" fontId="13" fillId="0" borderId="1" xfId="36" applyFont="1" applyBorder="1" applyAlignment="1">
      <alignment horizontal="left" wrapText="1"/>
    </xf>
    <xf numFmtId="0" fontId="13" fillId="0" borderId="2" xfId="36" applyFont="1" applyBorder="1" applyAlignment="1">
      <alignment horizontal="left" wrapText="1"/>
    </xf>
    <xf numFmtId="0" fontId="13" fillId="0" borderId="6" xfId="36" applyFont="1" applyBorder="1" applyAlignment="1">
      <alignment horizontal="left" wrapText="1"/>
    </xf>
    <xf numFmtId="0" fontId="13" fillId="0" borderId="7" xfId="36" applyFont="1" applyBorder="1" applyAlignment="1">
      <alignment horizontal="left" wrapText="1"/>
    </xf>
    <xf numFmtId="0" fontId="13" fillId="0" borderId="5" xfId="36" applyFont="1" applyBorder="1" applyAlignment="1">
      <alignment horizontal="center" wrapText="1"/>
    </xf>
    <xf numFmtId="0" fontId="13" fillId="0" borderId="10" xfId="36" applyFont="1" applyBorder="1" applyAlignment="1">
      <alignment horizontal="center" wrapText="1"/>
    </xf>
    <xf numFmtId="0" fontId="4" fillId="0" borderId="0" xfId="37" applyFont="1" applyBorder="1" applyAlignment="1">
      <alignment horizontal="center" vertical="center" wrapText="1"/>
    </xf>
    <xf numFmtId="0" fontId="13" fillId="0" borderId="1" xfId="37" applyFont="1" applyBorder="1" applyAlignment="1">
      <alignment horizontal="left" wrapText="1"/>
    </xf>
    <xf numFmtId="0" fontId="13" fillId="0" borderId="2" xfId="37" applyFont="1" applyBorder="1" applyAlignment="1">
      <alignment horizontal="left" wrapText="1"/>
    </xf>
    <xf numFmtId="0" fontId="13" fillId="0" borderId="6" xfId="37" applyFont="1" applyBorder="1" applyAlignment="1">
      <alignment horizontal="left" wrapText="1"/>
    </xf>
    <xf numFmtId="0" fontId="13" fillId="0" borderId="7" xfId="37" applyFont="1" applyBorder="1" applyAlignment="1">
      <alignment horizontal="left" wrapText="1"/>
    </xf>
    <xf numFmtId="0" fontId="13" fillId="0" borderId="3" xfId="37" applyFont="1" applyBorder="1" applyAlignment="1">
      <alignment horizontal="center" wrapText="1"/>
    </xf>
    <xf numFmtId="0" fontId="13" fillId="0" borderId="4" xfId="37" applyFont="1" applyBorder="1" applyAlignment="1">
      <alignment horizontal="center" wrapText="1"/>
    </xf>
    <xf numFmtId="0" fontId="13" fillId="0" borderId="5" xfId="37" applyFont="1" applyBorder="1" applyAlignment="1">
      <alignment horizontal="center" wrapText="1"/>
    </xf>
    <xf numFmtId="0" fontId="13" fillId="0" borderId="10" xfId="37" applyFont="1" applyBorder="1" applyAlignment="1">
      <alignment horizontal="center" wrapText="1"/>
    </xf>
    <xf numFmtId="0" fontId="13" fillId="0" borderId="1" xfId="37" applyFont="1" applyBorder="1" applyAlignment="1">
      <alignment horizontal="left" vertical="top" wrapText="1"/>
    </xf>
    <xf numFmtId="0" fontId="13" fillId="0" borderId="14" xfId="37" applyFont="1" applyBorder="1" applyAlignment="1">
      <alignment horizontal="left" vertical="top" wrapText="1"/>
    </xf>
    <xf numFmtId="0" fontId="13" fillId="0" borderId="6" xfId="37" applyFont="1" applyBorder="1" applyAlignment="1">
      <alignment horizontal="left" vertical="top" wrapText="1"/>
    </xf>
    <xf numFmtId="0" fontId="13" fillId="0" borderId="7" xfId="37" applyFont="1" applyBorder="1" applyAlignment="1">
      <alignment horizontal="left" vertical="top" wrapText="1"/>
    </xf>
  </cellXfs>
  <cellStyles count="38">
    <cellStyle name="Normal" xfId="0" builtinId="0"/>
    <cellStyle name="Normal_Q12" xfId="12"/>
    <cellStyle name="Normal_Q13" xfId="13"/>
    <cellStyle name="Normal_Q15" xfId="15"/>
    <cellStyle name="Normal_Q15b" xfId="19"/>
    <cellStyle name="Normal_Q15x2" xfId="16"/>
    <cellStyle name="Normal_Q15x3" xfId="17"/>
    <cellStyle name="Normal_Q16" xfId="20"/>
    <cellStyle name="Normal_Q18" xfId="22"/>
    <cellStyle name="Normal_Q19" xfId="23"/>
    <cellStyle name="Normal_Q21" xfId="24"/>
    <cellStyle name="Normal_Q23" xfId="26"/>
    <cellStyle name="Normal_Q24" xfId="27"/>
    <cellStyle name="Normal_Q26" xfId="28"/>
    <cellStyle name="Normal_Q27" xfId="29"/>
    <cellStyle name="Normal_Q32" xfId="33"/>
    <cellStyle name="Normal_Q34" xfId="35"/>
    <cellStyle name="Normal_Q5" xfId="5"/>
    <cellStyle name="Normal_Q6" xfId="6"/>
    <cellStyle name="Normal_Q9" xfId="9"/>
    <cellStyle name="Normal_Sheet1" xfId="2"/>
    <cellStyle name="Normal_Sheet10" xfId="25"/>
    <cellStyle name="Normal_Sheet11" xfId="11"/>
    <cellStyle name="Normal_Sheet14" xfId="14"/>
    <cellStyle name="Normal_Sheet15" xfId="30"/>
    <cellStyle name="Normal_Sheet17" xfId="31"/>
    <cellStyle name="Normal_Sheet18" xfId="32"/>
    <cellStyle name="Normal_Sheet2" xfId="3"/>
    <cellStyle name="Normal_Sheet20" xfId="34"/>
    <cellStyle name="Normal_Sheet22" xfId="36"/>
    <cellStyle name="Normal_Sheet23" xfId="37"/>
    <cellStyle name="Normal_Sheet3" xfId="4"/>
    <cellStyle name="Normal_Sheet3_1" xfId="18"/>
    <cellStyle name="Normal_Sheet5" xfId="21"/>
    <cellStyle name="Normal_Sheet6" xfId="7"/>
    <cellStyle name="Normal_Sheet7" xfId="8"/>
    <cellStyle name="Normal_Sheet9" xfId="1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AVG Be Yourself 2014">
  <a:themeElements>
    <a:clrScheme name="Be Yourself - Charts">
      <a:dk1>
        <a:srgbClr val="404143"/>
      </a:dk1>
      <a:lt1>
        <a:srgbClr val="FFFFFF"/>
      </a:lt1>
      <a:dk2>
        <a:srgbClr val="404143"/>
      </a:dk2>
      <a:lt2>
        <a:srgbClr val="FFFFFF"/>
      </a:lt2>
      <a:accent1>
        <a:srgbClr val="BDDC04"/>
      </a:accent1>
      <a:accent2>
        <a:srgbClr val="00AFD0"/>
      </a:accent2>
      <a:accent3>
        <a:srgbClr val="FFE800"/>
      </a:accent3>
      <a:accent4>
        <a:srgbClr val="FF6C2F"/>
      </a:accent4>
      <a:accent5>
        <a:srgbClr val="7758B3"/>
      </a:accent5>
      <a:accent6>
        <a:srgbClr val="E44C9A"/>
      </a:accent6>
      <a:hlink>
        <a:srgbClr val="0070C0"/>
      </a:hlink>
      <a:folHlink>
        <a:srgbClr val="972C0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5" zoomScaleNormal="85" workbookViewId="0">
      <selection activeCell="D19" sqref="D19"/>
    </sheetView>
  </sheetViews>
  <sheetFormatPr defaultRowHeight="14.25"/>
  <sheetData>
    <row r="1" spans="1:14" s="2" customFormat="1" ht="45" customHeight="1">
      <c r="A1" s="1" t="s">
        <v>0</v>
      </c>
    </row>
    <row r="3" spans="1:14" ht="14.25" customHeight="1">
      <c r="A3" s="1019" t="s">
        <v>1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8"/>
      <c r="N3" s="3"/>
    </row>
    <row r="4" spans="1:14" ht="15" thickBot="1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thickTop="1">
      <c r="A5" s="19" t="s">
        <v>3</v>
      </c>
      <c r="B5" s="20"/>
      <c r="C5" s="21" t="s">
        <v>5</v>
      </c>
      <c r="D5" s="1016" t="s">
        <v>4</v>
      </c>
      <c r="E5" s="1017"/>
      <c r="F5" s="1017"/>
      <c r="G5" s="1017"/>
      <c r="H5" s="1017"/>
      <c r="I5" s="1017"/>
      <c r="J5" s="1017"/>
      <c r="K5" s="1017"/>
      <c r="L5" s="1018"/>
      <c r="N5" s="3"/>
    </row>
    <row r="6" spans="1:14" ht="24.75" thickBot="1">
      <c r="A6" s="22"/>
      <c r="B6" s="23"/>
      <c r="C6" s="24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N6" s="3"/>
    </row>
    <row r="7" spans="1:14" ht="15" thickTop="1">
      <c r="A7" s="1012" t="s">
        <v>0</v>
      </c>
      <c r="B7" s="7" t="s">
        <v>15</v>
      </c>
      <c r="C7" s="10">
        <v>3230</v>
      </c>
      <c r="D7" s="8">
        <v>367</v>
      </c>
      <c r="E7" s="9">
        <v>540</v>
      </c>
      <c r="F7" s="9">
        <v>383</v>
      </c>
      <c r="G7" s="9">
        <v>350</v>
      </c>
      <c r="H7" s="9">
        <v>382</v>
      </c>
      <c r="I7" s="9">
        <v>341</v>
      </c>
      <c r="J7" s="9">
        <v>242</v>
      </c>
      <c r="K7" s="9">
        <v>362</v>
      </c>
      <c r="L7" s="9">
        <v>263</v>
      </c>
      <c r="N7" s="3"/>
    </row>
    <row r="8" spans="1:14">
      <c r="A8" s="1013"/>
      <c r="B8" s="11" t="s">
        <v>16</v>
      </c>
      <c r="C8" s="14">
        <v>829</v>
      </c>
      <c r="D8" s="12">
        <v>92</v>
      </c>
      <c r="E8" s="13">
        <v>133</v>
      </c>
      <c r="F8" s="13">
        <v>47</v>
      </c>
      <c r="G8" s="13">
        <v>74</v>
      </c>
      <c r="H8" s="13">
        <v>52</v>
      </c>
      <c r="I8" s="13">
        <v>107</v>
      </c>
      <c r="J8" s="13">
        <v>104</v>
      </c>
      <c r="K8" s="13">
        <v>75</v>
      </c>
      <c r="L8" s="13">
        <v>145</v>
      </c>
      <c r="N8" s="3"/>
    </row>
    <row r="9" spans="1:14">
      <c r="A9" s="1013"/>
      <c r="B9" s="11" t="s">
        <v>17</v>
      </c>
      <c r="C9" s="14">
        <v>1552</v>
      </c>
      <c r="D9" s="12">
        <v>132</v>
      </c>
      <c r="E9" s="13">
        <v>273</v>
      </c>
      <c r="F9" s="13">
        <v>138</v>
      </c>
      <c r="G9" s="13">
        <v>161</v>
      </c>
      <c r="H9" s="13">
        <v>171</v>
      </c>
      <c r="I9" s="13">
        <v>130</v>
      </c>
      <c r="J9" s="13">
        <v>245</v>
      </c>
      <c r="K9" s="13">
        <v>147</v>
      </c>
      <c r="L9" s="13">
        <v>155</v>
      </c>
      <c r="N9" s="3"/>
    </row>
    <row r="10" spans="1:14">
      <c r="A10" s="1013"/>
      <c r="B10" s="11" t="s">
        <v>18</v>
      </c>
      <c r="C10" s="14">
        <v>296</v>
      </c>
      <c r="D10" s="12">
        <v>25</v>
      </c>
      <c r="E10" s="13">
        <v>70</v>
      </c>
      <c r="F10" s="13">
        <v>40</v>
      </c>
      <c r="G10" s="13">
        <v>22</v>
      </c>
      <c r="H10" s="13">
        <v>26</v>
      </c>
      <c r="I10" s="13">
        <v>30</v>
      </c>
      <c r="J10" s="13">
        <v>19</v>
      </c>
      <c r="K10" s="13">
        <v>21</v>
      </c>
      <c r="L10" s="13">
        <v>43</v>
      </c>
      <c r="N10" s="3"/>
    </row>
    <row r="11" spans="1:14" ht="15" thickBot="1">
      <c r="A11" s="1014" t="s">
        <v>5</v>
      </c>
      <c r="B11" s="1015"/>
      <c r="C11" s="17">
        <v>5907</v>
      </c>
      <c r="D11" s="15">
        <v>616</v>
      </c>
      <c r="E11" s="16">
        <v>1016</v>
      </c>
      <c r="F11" s="16">
        <v>608</v>
      </c>
      <c r="G11" s="16">
        <v>607</v>
      </c>
      <c r="H11" s="16">
        <v>631</v>
      </c>
      <c r="I11" s="16">
        <v>608</v>
      </c>
      <c r="J11" s="16">
        <v>610</v>
      </c>
      <c r="K11" s="16">
        <v>605</v>
      </c>
      <c r="L11" s="16">
        <v>606</v>
      </c>
      <c r="N11" s="3"/>
    </row>
    <row r="12" spans="1:14" ht="15" thickTop="1">
      <c r="A12" s="1012" t="s">
        <v>0</v>
      </c>
      <c r="B12" s="7" t="s">
        <v>15</v>
      </c>
      <c r="C12" s="29">
        <f>C7/C$11</f>
        <v>0.54680887083121721</v>
      </c>
      <c r="D12" s="31">
        <f t="shared" ref="D12:L12" si="0">D7/D$11</f>
        <v>0.59577922077922074</v>
      </c>
      <c r="E12" s="26">
        <f t="shared" si="0"/>
        <v>0.53149606299212604</v>
      </c>
      <c r="F12" s="36">
        <f t="shared" si="0"/>
        <v>0.62993421052631582</v>
      </c>
      <c r="G12" s="26">
        <f t="shared" si="0"/>
        <v>0.57660626029654038</v>
      </c>
      <c r="H12" s="36">
        <f t="shared" si="0"/>
        <v>0.60538827258320127</v>
      </c>
      <c r="I12" s="26">
        <f t="shared" si="0"/>
        <v>0.56085526315789469</v>
      </c>
      <c r="J12" s="38">
        <f t="shared" si="0"/>
        <v>0.39672131147540984</v>
      </c>
      <c r="K12" s="36">
        <f t="shared" si="0"/>
        <v>0.59834710743801656</v>
      </c>
      <c r="L12" s="38">
        <f t="shared" si="0"/>
        <v>0.43399339933993397</v>
      </c>
    </row>
    <row r="13" spans="1:14">
      <c r="A13" s="1013"/>
      <c r="B13" s="11" t="s">
        <v>16</v>
      </c>
      <c r="C13" s="32">
        <f t="shared" ref="C13:L13" si="1">C8/C$11</f>
        <v>0.1403419671576096</v>
      </c>
      <c r="D13" s="25">
        <f t="shared" si="1"/>
        <v>0.14935064935064934</v>
      </c>
      <c r="E13" s="27">
        <f t="shared" si="1"/>
        <v>0.13090551181102361</v>
      </c>
      <c r="F13" s="37">
        <f t="shared" si="1"/>
        <v>7.7302631578947373E-2</v>
      </c>
      <c r="G13" s="27">
        <f t="shared" si="1"/>
        <v>0.12191103789126853</v>
      </c>
      <c r="H13" s="37">
        <f t="shared" si="1"/>
        <v>8.2408874801901746E-2</v>
      </c>
      <c r="I13" s="35">
        <f t="shared" si="1"/>
        <v>0.17598684210526316</v>
      </c>
      <c r="J13" s="35">
        <f t="shared" si="1"/>
        <v>0.17049180327868851</v>
      </c>
      <c r="K13" s="27">
        <f t="shared" si="1"/>
        <v>0.12396694214876033</v>
      </c>
      <c r="L13" s="35">
        <f t="shared" si="1"/>
        <v>0.23927392739273928</v>
      </c>
    </row>
    <row r="14" spans="1:14">
      <c r="A14" s="1013"/>
      <c r="B14" s="11" t="s">
        <v>17</v>
      </c>
      <c r="C14" s="32">
        <f t="shared" ref="C14:L14" si="2">C9/C$11</f>
        <v>0.26273912307431863</v>
      </c>
      <c r="D14" s="33">
        <f t="shared" si="2"/>
        <v>0.21428571428571427</v>
      </c>
      <c r="E14" s="27">
        <f t="shared" si="2"/>
        <v>0.26870078740157483</v>
      </c>
      <c r="F14" s="27">
        <f t="shared" si="2"/>
        <v>0.22697368421052633</v>
      </c>
      <c r="G14" s="27">
        <f t="shared" si="2"/>
        <v>0.26523887973640858</v>
      </c>
      <c r="H14" s="27">
        <f t="shared" si="2"/>
        <v>0.27099841521394613</v>
      </c>
      <c r="I14" s="37">
        <f t="shared" si="2"/>
        <v>0.21381578947368421</v>
      </c>
      <c r="J14" s="35">
        <f t="shared" si="2"/>
        <v>0.40163934426229508</v>
      </c>
      <c r="K14" s="27">
        <f t="shared" si="2"/>
        <v>0.24297520661157024</v>
      </c>
      <c r="L14" s="27">
        <f t="shared" si="2"/>
        <v>0.25577557755775576</v>
      </c>
    </row>
    <row r="15" spans="1:14">
      <c r="A15" s="1013"/>
      <c r="B15" s="11" t="s">
        <v>18</v>
      </c>
      <c r="C15" s="32">
        <f t="shared" ref="C15:L15" si="3">C10/C$11</f>
        <v>5.0110038936854583E-2</v>
      </c>
      <c r="D15" s="25">
        <f t="shared" si="3"/>
        <v>4.0584415584415584E-2</v>
      </c>
      <c r="E15" s="35">
        <f t="shared" si="3"/>
        <v>6.8897637795275593E-2</v>
      </c>
      <c r="F15" s="27">
        <f t="shared" si="3"/>
        <v>6.5789473684210523E-2</v>
      </c>
      <c r="G15" s="27">
        <f t="shared" si="3"/>
        <v>3.6243822075782535E-2</v>
      </c>
      <c r="H15" s="27">
        <f t="shared" si="3"/>
        <v>4.1204437400950873E-2</v>
      </c>
      <c r="I15" s="27">
        <f t="shared" si="3"/>
        <v>4.9342105263157895E-2</v>
      </c>
      <c r="J15" s="37">
        <f t="shared" si="3"/>
        <v>3.1147540983606559E-2</v>
      </c>
      <c r="K15" s="27">
        <f t="shared" si="3"/>
        <v>3.4710743801652892E-2</v>
      </c>
      <c r="L15" s="35">
        <f t="shared" si="3"/>
        <v>7.0957095709570955E-2</v>
      </c>
    </row>
    <row r="16" spans="1:14" ht="15" thickBot="1">
      <c r="A16" s="1014" t="s">
        <v>5</v>
      </c>
      <c r="B16" s="1015"/>
      <c r="C16" s="30">
        <v>5907</v>
      </c>
      <c r="D16" s="28">
        <v>616</v>
      </c>
      <c r="E16" s="34">
        <v>1016</v>
      </c>
      <c r="F16" s="34">
        <v>608</v>
      </c>
      <c r="G16" s="34">
        <v>607</v>
      </c>
      <c r="H16" s="34">
        <v>631</v>
      </c>
      <c r="I16" s="34">
        <v>608</v>
      </c>
      <c r="J16" s="34">
        <v>610</v>
      </c>
      <c r="K16" s="34">
        <v>605</v>
      </c>
      <c r="L16" s="34">
        <v>606</v>
      </c>
    </row>
    <row r="17" ht="15" thickTop="1"/>
  </sheetData>
  <mergeCells count="6">
    <mergeCell ref="A12:A15"/>
    <mergeCell ref="A16:B16"/>
    <mergeCell ref="D5:L5"/>
    <mergeCell ref="A3:L3"/>
    <mergeCell ref="A7:A10"/>
    <mergeCell ref="A11:B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5" zoomScaleNormal="85" workbookViewId="0">
      <selection activeCell="E27" sqref="E27"/>
    </sheetView>
  </sheetViews>
  <sheetFormatPr defaultRowHeight="14.25"/>
  <sheetData>
    <row r="1" spans="1:14" s="2" customFormat="1" ht="45" customHeight="1">
      <c r="A1" s="1" t="s">
        <v>263</v>
      </c>
    </row>
    <row r="3" spans="1:14">
      <c r="A3" s="1124" t="s">
        <v>264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230"/>
    </row>
    <row r="4" spans="1:14" ht="15" thickBot="1">
      <c r="A4" s="231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4" ht="15" customHeight="1" thickTop="1">
      <c r="A5" s="1125" t="s">
        <v>3</v>
      </c>
      <c r="B5" s="1126"/>
      <c r="C5" s="1129" t="s">
        <v>5</v>
      </c>
      <c r="D5" s="245" t="s">
        <v>4</v>
      </c>
      <c r="E5" s="246"/>
      <c r="F5" s="246"/>
      <c r="G5" s="246"/>
      <c r="H5" s="246"/>
      <c r="I5" s="246"/>
      <c r="J5" s="246"/>
      <c r="K5" s="246"/>
      <c r="L5" s="247"/>
      <c r="N5" s="230"/>
    </row>
    <row r="6" spans="1:14" ht="24.75" thickBot="1">
      <c r="A6" s="1127"/>
      <c r="B6" s="1128"/>
      <c r="C6" s="1130"/>
      <c r="D6" s="232" t="s">
        <v>6</v>
      </c>
      <c r="E6" s="233" t="s">
        <v>7</v>
      </c>
      <c r="F6" s="233" t="s">
        <v>8</v>
      </c>
      <c r="G6" s="233" t="s">
        <v>9</v>
      </c>
      <c r="H6" s="233" t="s">
        <v>10</v>
      </c>
      <c r="I6" s="233" t="s">
        <v>11</v>
      </c>
      <c r="J6" s="233" t="s">
        <v>12</v>
      </c>
      <c r="K6" s="233" t="s">
        <v>13</v>
      </c>
      <c r="L6" s="233" t="s">
        <v>14</v>
      </c>
      <c r="N6" s="230"/>
    </row>
    <row r="7" spans="1:14" ht="15" thickTop="1">
      <c r="A7" s="1120" t="s">
        <v>263</v>
      </c>
      <c r="B7" s="234" t="s">
        <v>265</v>
      </c>
      <c r="C7" s="237">
        <v>104</v>
      </c>
      <c r="D7" s="235">
        <v>12</v>
      </c>
      <c r="E7" s="236">
        <v>25</v>
      </c>
      <c r="F7" s="236">
        <v>4</v>
      </c>
      <c r="G7" s="236">
        <v>7</v>
      </c>
      <c r="H7" s="236">
        <v>4</v>
      </c>
      <c r="I7" s="236">
        <v>19</v>
      </c>
      <c r="J7" s="236">
        <v>3</v>
      </c>
      <c r="K7" s="236">
        <v>17</v>
      </c>
      <c r="L7" s="236">
        <v>13</v>
      </c>
      <c r="N7" s="230"/>
    </row>
    <row r="8" spans="1:14">
      <c r="A8" s="1121"/>
      <c r="B8" s="238" t="s">
        <v>266</v>
      </c>
      <c r="C8" s="241">
        <v>403</v>
      </c>
      <c r="D8" s="239">
        <v>51</v>
      </c>
      <c r="E8" s="240">
        <v>88</v>
      </c>
      <c r="F8" s="240">
        <v>17</v>
      </c>
      <c r="G8" s="240">
        <v>21</v>
      </c>
      <c r="H8" s="240">
        <v>31</v>
      </c>
      <c r="I8" s="240">
        <v>38</v>
      </c>
      <c r="J8" s="240">
        <v>30</v>
      </c>
      <c r="K8" s="240">
        <v>67</v>
      </c>
      <c r="L8" s="240">
        <v>60</v>
      </c>
      <c r="N8" s="230"/>
    </row>
    <row r="9" spans="1:14" ht="24">
      <c r="A9" s="1121"/>
      <c r="B9" s="238" t="s">
        <v>267</v>
      </c>
      <c r="C9" s="241">
        <v>1741</v>
      </c>
      <c r="D9" s="239">
        <v>171</v>
      </c>
      <c r="E9" s="240">
        <v>331</v>
      </c>
      <c r="F9" s="240">
        <v>149</v>
      </c>
      <c r="G9" s="240">
        <v>168</v>
      </c>
      <c r="H9" s="240">
        <v>143</v>
      </c>
      <c r="I9" s="240">
        <v>202</v>
      </c>
      <c r="J9" s="240">
        <v>165</v>
      </c>
      <c r="K9" s="240">
        <v>212</v>
      </c>
      <c r="L9" s="240">
        <v>200</v>
      </c>
      <c r="N9" s="230"/>
    </row>
    <row r="10" spans="1:14" ht="24">
      <c r="A10" s="1121"/>
      <c r="B10" s="238" t="s">
        <v>268</v>
      </c>
      <c r="C10" s="241">
        <v>1828</v>
      </c>
      <c r="D10" s="239">
        <v>220</v>
      </c>
      <c r="E10" s="240">
        <v>261</v>
      </c>
      <c r="F10" s="240">
        <v>171</v>
      </c>
      <c r="G10" s="240">
        <v>232</v>
      </c>
      <c r="H10" s="240">
        <v>276</v>
      </c>
      <c r="I10" s="240">
        <v>170</v>
      </c>
      <c r="J10" s="240">
        <v>164</v>
      </c>
      <c r="K10" s="240">
        <v>166</v>
      </c>
      <c r="L10" s="240">
        <v>168</v>
      </c>
      <c r="N10" s="230"/>
    </row>
    <row r="11" spans="1:14" ht="24">
      <c r="A11" s="1121"/>
      <c r="B11" s="238" t="s">
        <v>269</v>
      </c>
      <c r="C11" s="241">
        <v>1443</v>
      </c>
      <c r="D11" s="239">
        <v>146</v>
      </c>
      <c r="E11" s="240">
        <v>249</v>
      </c>
      <c r="F11" s="240">
        <v>215</v>
      </c>
      <c r="G11" s="240">
        <v>155</v>
      </c>
      <c r="H11" s="240">
        <v>141</v>
      </c>
      <c r="I11" s="240">
        <v>149</v>
      </c>
      <c r="J11" s="240">
        <v>138</v>
      </c>
      <c r="K11" s="240">
        <v>117</v>
      </c>
      <c r="L11" s="240">
        <v>133</v>
      </c>
      <c r="N11" s="230"/>
    </row>
    <row r="12" spans="1:14">
      <c r="A12" s="1121"/>
      <c r="B12" s="238" t="s">
        <v>270</v>
      </c>
      <c r="C12" s="241">
        <v>388</v>
      </c>
      <c r="D12" s="239">
        <v>16</v>
      </c>
      <c r="E12" s="240">
        <v>62</v>
      </c>
      <c r="F12" s="240">
        <v>52</v>
      </c>
      <c r="G12" s="240">
        <v>24</v>
      </c>
      <c r="H12" s="240">
        <v>36</v>
      </c>
      <c r="I12" s="240">
        <v>30</v>
      </c>
      <c r="J12" s="240">
        <v>110</v>
      </c>
      <c r="K12" s="240">
        <v>26</v>
      </c>
      <c r="L12" s="240">
        <v>32</v>
      </c>
      <c r="N12" s="230"/>
    </row>
    <row r="13" spans="1:14" ht="15" thickBot="1">
      <c r="A13" s="1122" t="s">
        <v>5</v>
      </c>
      <c r="B13" s="1123"/>
      <c r="C13" s="244">
        <v>5907</v>
      </c>
      <c r="D13" s="242">
        <v>616</v>
      </c>
      <c r="E13" s="243">
        <v>1016</v>
      </c>
      <c r="F13" s="243">
        <v>608</v>
      </c>
      <c r="G13" s="243">
        <v>607</v>
      </c>
      <c r="H13" s="243">
        <v>631</v>
      </c>
      <c r="I13" s="243">
        <v>608</v>
      </c>
      <c r="J13" s="243">
        <v>610</v>
      </c>
      <c r="K13" s="243">
        <v>605</v>
      </c>
      <c r="L13" s="243">
        <v>606</v>
      </c>
      <c r="N13" s="230"/>
    </row>
    <row r="14" spans="1:14" ht="15" thickTop="1">
      <c r="A14" s="1120" t="s">
        <v>263</v>
      </c>
      <c r="B14" s="234" t="s">
        <v>265</v>
      </c>
      <c r="C14" s="253">
        <f>C7/C$13</f>
        <v>1.7606229896732689E-2</v>
      </c>
      <c r="D14" s="248">
        <f t="shared" ref="D14:L14" si="0">D7/D$13</f>
        <v>1.948051948051948E-2</v>
      </c>
      <c r="E14" s="250">
        <f t="shared" si="0"/>
        <v>2.4606299212598427E-2</v>
      </c>
      <c r="F14" s="261">
        <f t="shared" si="0"/>
        <v>6.5789473684210523E-3</v>
      </c>
      <c r="G14" s="250">
        <f t="shared" si="0"/>
        <v>1.1532125205930808E-2</v>
      </c>
      <c r="H14" s="261">
        <f t="shared" si="0"/>
        <v>6.3391442155309036E-3</v>
      </c>
      <c r="I14" s="262">
        <f t="shared" si="0"/>
        <v>3.125E-2</v>
      </c>
      <c r="J14" s="261">
        <f t="shared" si="0"/>
        <v>4.9180327868852463E-3</v>
      </c>
      <c r="K14" s="250">
        <f t="shared" si="0"/>
        <v>2.809917355371901E-2</v>
      </c>
      <c r="L14" s="250">
        <f t="shared" si="0"/>
        <v>2.1452145214521452E-2</v>
      </c>
    </row>
    <row r="15" spans="1:14">
      <c r="A15" s="1121"/>
      <c r="B15" s="238" t="s">
        <v>266</v>
      </c>
      <c r="C15" s="255">
        <f t="shared" ref="C15:L15" si="1">C8/C$13</f>
        <v>6.8224140849839174E-2</v>
      </c>
      <c r="D15" s="249">
        <f t="shared" si="1"/>
        <v>8.2792207792207792E-2</v>
      </c>
      <c r="E15" s="259">
        <f t="shared" si="1"/>
        <v>8.6614173228346455E-2</v>
      </c>
      <c r="F15" s="260">
        <f t="shared" si="1"/>
        <v>2.7960526315789474E-2</v>
      </c>
      <c r="G15" s="260">
        <f t="shared" si="1"/>
        <v>3.459637561779242E-2</v>
      </c>
      <c r="H15" s="251">
        <f t="shared" si="1"/>
        <v>4.9128367670364499E-2</v>
      </c>
      <c r="I15" s="251">
        <f t="shared" si="1"/>
        <v>6.25E-2</v>
      </c>
      <c r="J15" s="251">
        <f t="shared" si="1"/>
        <v>4.9180327868852458E-2</v>
      </c>
      <c r="K15" s="259">
        <f t="shared" si="1"/>
        <v>0.11074380165289256</v>
      </c>
      <c r="L15" s="259">
        <f t="shared" si="1"/>
        <v>9.9009900990099015E-2</v>
      </c>
    </row>
    <row r="16" spans="1:14" ht="24">
      <c r="A16" s="1121"/>
      <c r="B16" s="238" t="s">
        <v>267</v>
      </c>
      <c r="C16" s="255">
        <f t="shared" ref="C16:L16" si="2">C9/C$13</f>
        <v>0.29473506009818862</v>
      </c>
      <c r="D16" s="249">
        <f t="shared" si="2"/>
        <v>0.27759740259740262</v>
      </c>
      <c r="E16" s="259">
        <f t="shared" si="2"/>
        <v>0.32578740157480313</v>
      </c>
      <c r="F16" s="260">
        <f t="shared" si="2"/>
        <v>0.24506578947368421</v>
      </c>
      <c r="G16" s="251">
        <f t="shared" si="2"/>
        <v>0.27677100494233936</v>
      </c>
      <c r="H16" s="260">
        <f t="shared" si="2"/>
        <v>0.22662440570522979</v>
      </c>
      <c r="I16" s="251">
        <f t="shared" si="2"/>
        <v>0.33223684210526316</v>
      </c>
      <c r="J16" s="251">
        <f t="shared" si="2"/>
        <v>0.27049180327868855</v>
      </c>
      <c r="K16" s="259">
        <f t="shared" si="2"/>
        <v>0.35041322314049589</v>
      </c>
      <c r="L16" s="251">
        <f t="shared" si="2"/>
        <v>0.33003300330033003</v>
      </c>
    </row>
    <row r="17" spans="1:12" ht="24">
      <c r="A17" s="1121"/>
      <c r="B17" s="238" t="s">
        <v>268</v>
      </c>
      <c r="C17" s="255">
        <f t="shared" ref="C17:L17" si="3">C10/C$13</f>
        <v>0.30946334856949381</v>
      </c>
      <c r="D17" s="256">
        <f t="shared" si="3"/>
        <v>0.35714285714285715</v>
      </c>
      <c r="E17" s="260">
        <f t="shared" si="3"/>
        <v>0.25688976377952755</v>
      </c>
      <c r="F17" s="251">
        <f t="shared" si="3"/>
        <v>0.28125</v>
      </c>
      <c r="G17" s="259">
        <f t="shared" si="3"/>
        <v>0.38220757825370677</v>
      </c>
      <c r="H17" s="259">
        <f t="shared" si="3"/>
        <v>0.43740095087163233</v>
      </c>
      <c r="I17" s="251">
        <f t="shared" si="3"/>
        <v>0.27960526315789475</v>
      </c>
      <c r="J17" s="260">
        <f t="shared" si="3"/>
        <v>0.26885245901639343</v>
      </c>
      <c r="K17" s="251">
        <f t="shared" si="3"/>
        <v>0.27438016528925618</v>
      </c>
      <c r="L17" s="251">
        <f t="shared" si="3"/>
        <v>0.27722772277227725</v>
      </c>
    </row>
    <row r="18" spans="1:12" ht="24">
      <c r="A18" s="1121"/>
      <c r="B18" s="238" t="s">
        <v>269</v>
      </c>
      <c r="C18" s="255">
        <f t="shared" ref="C18:L18" si="4">C11/C$13</f>
        <v>0.24428643981716608</v>
      </c>
      <c r="D18" s="249">
        <f t="shared" si="4"/>
        <v>0.23701298701298701</v>
      </c>
      <c r="E18" s="251">
        <f t="shared" si="4"/>
        <v>0.24507874015748032</v>
      </c>
      <c r="F18" s="259">
        <f t="shared" si="4"/>
        <v>0.35361842105263158</v>
      </c>
      <c r="G18" s="251">
        <f t="shared" si="4"/>
        <v>0.25535420098846789</v>
      </c>
      <c r="H18" s="251">
        <f t="shared" si="4"/>
        <v>0.22345483359746435</v>
      </c>
      <c r="I18" s="251">
        <f t="shared" si="4"/>
        <v>0.24506578947368421</v>
      </c>
      <c r="J18" s="251">
        <f t="shared" si="4"/>
        <v>0.2262295081967213</v>
      </c>
      <c r="K18" s="260">
        <f t="shared" si="4"/>
        <v>0.1933884297520661</v>
      </c>
      <c r="L18" s="251">
        <f t="shared" si="4"/>
        <v>0.21947194719471946</v>
      </c>
    </row>
    <row r="19" spans="1:12">
      <c r="A19" s="1121"/>
      <c r="B19" s="238" t="s">
        <v>270</v>
      </c>
      <c r="C19" s="255">
        <f t="shared" ref="C19:L19" si="5">C12/C$13</f>
        <v>6.5684780768579656E-2</v>
      </c>
      <c r="D19" s="257">
        <f t="shared" si="5"/>
        <v>2.5974025974025976E-2</v>
      </c>
      <c r="E19" s="251">
        <f t="shared" si="5"/>
        <v>6.1023622047244097E-2</v>
      </c>
      <c r="F19" s="251">
        <f t="shared" si="5"/>
        <v>8.5526315789473686E-2</v>
      </c>
      <c r="G19" s="260">
        <f t="shared" si="5"/>
        <v>3.9538714991762765E-2</v>
      </c>
      <c r="H19" s="251">
        <f t="shared" si="5"/>
        <v>5.7052297939778132E-2</v>
      </c>
      <c r="I19" s="251">
        <f t="shared" si="5"/>
        <v>4.9342105263157895E-2</v>
      </c>
      <c r="J19" s="259">
        <f t="shared" si="5"/>
        <v>0.18032786885245902</v>
      </c>
      <c r="K19" s="260">
        <f t="shared" si="5"/>
        <v>4.2975206611570248E-2</v>
      </c>
      <c r="L19" s="251">
        <f t="shared" si="5"/>
        <v>5.2805280528052806E-2</v>
      </c>
    </row>
    <row r="20" spans="1:12" ht="15" thickBot="1">
      <c r="A20" s="1122" t="s">
        <v>5</v>
      </c>
      <c r="B20" s="1123"/>
      <c r="C20" s="254">
        <v>5907</v>
      </c>
      <c r="D20" s="252">
        <v>616</v>
      </c>
      <c r="E20" s="258">
        <v>1016</v>
      </c>
      <c r="F20" s="258">
        <v>608</v>
      </c>
      <c r="G20" s="258">
        <v>607</v>
      </c>
      <c r="H20" s="258">
        <v>631</v>
      </c>
      <c r="I20" s="258">
        <v>608</v>
      </c>
      <c r="J20" s="258">
        <v>610</v>
      </c>
      <c r="K20" s="258">
        <v>605</v>
      </c>
      <c r="L20" s="258">
        <v>606</v>
      </c>
    </row>
    <row r="21" spans="1:12" ht="15" thickTop="1"/>
  </sheetData>
  <mergeCells count="7">
    <mergeCell ref="A14:A19"/>
    <mergeCell ref="A20:B20"/>
    <mergeCell ref="A3:L3"/>
    <mergeCell ref="A5:B6"/>
    <mergeCell ref="C5:C6"/>
    <mergeCell ref="A7:A12"/>
    <mergeCell ref="A13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zoomScale="85" zoomScaleNormal="85" workbookViewId="0">
      <selection activeCell="N33" sqref="N33"/>
    </sheetView>
  </sheetViews>
  <sheetFormatPr defaultRowHeight="14.25"/>
  <sheetData>
    <row r="1" spans="1:12" s="2" customFormat="1" ht="45" customHeight="1">
      <c r="A1" s="1" t="s">
        <v>271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274</v>
      </c>
      <c r="C4">
        <v>1515</v>
      </c>
      <c r="D4">
        <v>193</v>
      </c>
      <c r="E4">
        <v>240</v>
      </c>
      <c r="F4">
        <v>126</v>
      </c>
      <c r="G4">
        <v>86</v>
      </c>
      <c r="H4">
        <v>111</v>
      </c>
      <c r="I4">
        <v>177</v>
      </c>
      <c r="J4">
        <v>285</v>
      </c>
      <c r="K4">
        <v>138</v>
      </c>
      <c r="L4">
        <v>159</v>
      </c>
    </row>
    <row r="5" spans="1:12">
      <c r="B5" t="s">
        <v>277</v>
      </c>
      <c r="C5">
        <v>77</v>
      </c>
      <c r="D5">
        <v>10</v>
      </c>
      <c r="E5">
        <v>13</v>
      </c>
      <c r="F5">
        <v>7</v>
      </c>
      <c r="G5">
        <v>2</v>
      </c>
      <c r="H5">
        <v>10</v>
      </c>
      <c r="I5">
        <v>5</v>
      </c>
      <c r="J5">
        <v>8</v>
      </c>
      <c r="K5">
        <v>10</v>
      </c>
      <c r="L5">
        <v>12</v>
      </c>
    </row>
    <row r="6" spans="1:12">
      <c r="B6" t="s">
        <v>280</v>
      </c>
      <c r="C6">
        <v>793</v>
      </c>
      <c r="D6">
        <v>46</v>
      </c>
      <c r="E6">
        <v>67</v>
      </c>
      <c r="F6">
        <v>72</v>
      </c>
      <c r="G6">
        <v>164</v>
      </c>
      <c r="H6">
        <v>92</v>
      </c>
      <c r="I6">
        <v>52</v>
      </c>
      <c r="J6">
        <v>196</v>
      </c>
      <c r="K6">
        <v>49</v>
      </c>
      <c r="L6">
        <v>55</v>
      </c>
    </row>
    <row r="7" spans="1:12">
      <c r="B7" t="s">
        <v>283</v>
      </c>
      <c r="C7">
        <v>715</v>
      </c>
      <c r="D7">
        <v>64</v>
      </c>
      <c r="E7">
        <v>157</v>
      </c>
      <c r="F7">
        <v>90</v>
      </c>
      <c r="G7">
        <v>20</v>
      </c>
      <c r="H7">
        <v>47</v>
      </c>
      <c r="I7">
        <v>62</v>
      </c>
      <c r="J7">
        <v>115</v>
      </c>
      <c r="K7">
        <v>105</v>
      </c>
      <c r="L7">
        <v>55</v>
      </c>
    </row>
    <row r="8" spans="1:12">
      <c r="B8" t="s">
        <v>286</v>
      </c>
      <c r="C8">
        <v>3814</v>
      </c>
      <c r="D8">
        <v>397</v>
      </c>
      <c r="E8">
        <v>605</v>
      </c>
      <c r="F8">
        <v>352</v>
      </c>
      <c r="G8">
        <v>306</v>
      </c>
      <c r="H8">
        <v>483</v>
      </c>
      <c r="I8">
        <v>399</v>
      </c>
      <c r="J8">
        <v>492</v>
      </c>
      <c r="K8">
        <v>372</v>
      </c>
      <c r="L8">
        <v>408</v>
      </c>
    </row>
    <row r="9" spans="1:12">
      <c r="B9" t="s">
        <v>289</v>
      </c>
      <c r="C9">
        <v>228</v>
      </c>
      <c r="D9">
        <v>22</v>
      </c>
      <c r="E9">
        <v>48</v>
      </c>
      <c r="F9">
        <v>23</v>
      </c>
      <c r="G9">
        <v>35</v>
      </c>
      <c r="H9">
        <v>15</v>
      </c>
      <c r="I9">
        <v>18</v>
      </c>
      <c r="J9">
        <v>14</v>
      </c>
      <c r="K9">
        <v>27</v>
      </c>
      <c r="L9">
        <v>26</v>
      </c>
    </row>
    <row r="10" spans="1:12">
      <c r="B10" t="s">
        <v>292</v>
      </c>
      <c r="C10">
        <v>1131</v>
      </c>
      <c r="D10">
        <v>87</v>
      </c>
      <c r="E10">
        <v>102</v>
      </c>
      <c r="F10">
        <v>173</v>
      </c>
      <c r="G10">
        <v>149</v>
      </c>
      <c r="H10">
        <v>246</v>
      </c>
      <c r="I10">
        <v>67</v>
      </c>
      <c r="J10">
        <v>188</v>
      </c>
      <c r="K10">
        <v>65</v>
      </c>
      <c r="L10">
        <v>54</v>
      </c>
    </row>
    <row r="11" spans="1:12">
      <c r="B11" t="s">
        <v>295</v>
      </c>
      <c r="C11">
        <v>801</v>
      </c>
      <c r="D11">
        <v>95</v>
      </c>
      <c r="E11">
        <v>182</v>
      </c>
      <c r="F11">
        <v>56</v>
      </c>
      <c r="G11">
        <v>50</v>
      </c>
      <c r="H11">
        <v>24</v>
      </c>
      <c r="I11">
        <v>111</v>
      </c>
      <c r="J11">
        <v>38</v>
      </c>
      <c r="K11">
        <v>113</v>
      </c>
      <c r="L11">
        <v>132</v>
      </c>
    </row>
    <row r="12" spans="1:12">
      <c r="B12" t="s">
        <v>298</v>
      </c>
      <c r="C12">
        <v>818</v>
      </c>
      <c r="D12">
        <v>110</v>
      </c>
      <c r="E12">
        <v>191</v>
      </c>
      <c r="F12">
        <v>30</v>
      </c>
      <c r="G12">
        <v>12</v>
      </c>
      <c r="H12">
        <v>33</v>
      </c>
      <c r="I12">
        <v>132</v>
      </c>
      <c r="J12">
        <v>43</v>
      </c>
      <c r="K12">
        <v>136</v>
      </c>
      <c r="L12">
        <v>131</v>
      </c>
    </row>
    <row r="13" spans="1:12">
      <c r="B13" t="s">
        <v>301</v>
      </c>
      <c r="C13">
        <v>3184</v>
      </c>
      <c r="D13">
        <v>331</v>
      </c>
      <c r="E13">
        <v>620</v>
      </c>
      <c r="F13">
        <v>214</v>
      </c>
      <c r="G13">
        <v>313</v>
      </c>
      <c r="H13">
        <v>255</v>
      </c>
      <c r="I13">
        <v>339</v>
      </c>
      <c r="J13">
        <v>428</v>
      </c>
      <c r="K13">
        <v>350</v>
      </c>
      <c r="L13">
        <v>334</v>
      </c>
    </row>
    <row r="14" spans="1:12">
      <c r="B14" t="s">
        <v>304</v>
      </c>
      <c r="C14">
        <v>633</v>
      </c>
      <c r="D14">
        <v>58</v>
      </c>
      <c r="E14">
        <v>159</v>
      </c>
      <c r="F14">
        <v>33</v>
      </c>
      <c r="G14">
        <v>94</v>
      </c>
      <c r="H14">
        <v>22</v>
      </c>
      <c r="I14">
        <v>68</v>
      </c>
      <c r="J14">
        <v>34</v>
      </c>
      <c r="K14">
        <v>87</v>
      </c>
      <c r="L14">
        <v>78</v>
      </c>
    </row>
    <row r="15" spans="1:12">
      <c r="B15" t="s">
        <v>307</v>
      </c>
      <c r="C15">
        <v>387</v>
      </c>
      <c r="D15">
        <v>29</v>
      </c>
      <c r="E15">
        <v>59</v>
      </c>
      <c r="F15">
        <v>46</v>
      </c>
      <c r="G15">
        <v>61</v>
      </c>
      <c r="H15">
        <v>16</v>
      </c>
      <c r="I15">
        <v>33</v>
      </c>
      <c r="J15">
        <v>73</v>
      </c>
      <c r="K15">
        <v>35</v>
      </c>
      <c r="L15">
        <v>35</v>
      </c>
    </row>
    <row r="16" spans="1:12">
      <c r="B16" t="s">
        <v>46</v>
      </c>
      <c r="C16">
        <v>244</v>
      </c>
      <c r="D16">
        <v>23</v>
      </c>
      <c r="E16">
        <v>44</v>
      </c>
      <c r="F16">
        <v>35</v>
      </c>
      <c r="G16">
        <v>30</v>
      </c>
      <c r="H16">
        <v>30</v>
      </c>
      <c r="I16">
        <v>23</v>
      </c>
      <c r="J16">
        <v>15</v>
      </c>
      <c r="K16">
        <v>15</v>
      </c>
      <c r="L16">
        <v>29</v>
      </c>
    </row>
    <row r="17" spans="2:12">
      <c r="C17">
        <v>5907</v>
      </c>
      <c r="D17">
        <v>616</v>
      </c>
      <c r="E17">
        <v>1016</v>
      </c>
      <c r="F17">
        <v>608</v>
      </c>
      <c r="G17">
        <v>607</v>
      </c>
      <c r="H17">
        <v>631</v>
      </c>
      <c r="I17">
        <v>608</v>
      </c>
      <c r="J17">
        <v>610</v>
      </c>
      <c r="K17">
        <v>605</v>
      </c>
      <c r="L17">
        <v>606</v>
      </c>
    </row>
    <row r="18" spans="2:12"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  <c r="L18" t="s">
        <v>14</v>
      </c>
    </row>
    <row r="19" spans="2:12">
      <c r="B19" t="s">
        <v>274</v>
      </c>
      <c r="C19" s="56">
        <f>C4/C$17</f>
        <v>0.25647536820721178</v>
      </c>
      <c r="D19" s="117">
        <f t="shared" ref="D19:L19" si="0">D4/D$17</f>
        <v>0.31331168831168832</v>
      </c>
      <c r="E19" s="58">
        <f t="shared" si="0"/>
        <v>0.23622047244094488</v>
      </c>
      <c r="F19" s="116">
        <f t="shared" si="0"/>
        <v>0.20723684210526316</v>
      </c>
      <c r="G19" s="116">
        <f t="shared" si="0"/>
        <v>0.14168039538714991</v>
      </c>
      <c r="H19" s="116">
        <f t="shared" si="0"/>
        <v>0.17591125198098256</v>
      </c>
      <c r="I19" s="58">
        <f t="shared" si="0"/>
        <v>0.29111842105263158</v>
      </c>
      <c r="J19" s="117">
        <f t="shared" si="0"/>
        <v>0.46721311475409838</v>
      </c>
      <c r="K19" s="58">
        <f t="shared" si="0"/>
        <v>0.228099173553719</v>
      </c>
      <c r="L19" s="58">
        <f t="shared" si="0"/>
        <v>0.26237623762376239</v>
      </c>
    </row>
    <row r="20" spans="2:12">
      <c r="B20" t="s">
        <v>277</v>
      </c>
      <c r="C20" s="56">
        <f t="shared" ref="C20:L20" si="1">C5/C$17</f>
        <v>1.3035381750465549E-2</v>
      </c>
      <c r="D20" s="58">
        <f t="shared" si="1"/>
        <v>1.6233766233766232E-2</v>
      </c>
      <c r="E20" s="58">
        <f t="shared" si="1"/>
        <v>1.2795275590551181E-2</v>
      </c>
      <c r="F20" s="58">
        <f t="shared" si="1"/>
        <v>1.1513157894736841E-2</v>
      </c>
      <c r="G20" s="116">
        <f t="shared" si="1"/>
        <v>3.2948929159802307E-3</v>
      </c>
      <c r="H20" s="58">
        <f t="shared" si="1"/>
        <v>1.5847860538827259E-2</v>
      </c>
      <c r="I20" s="58">
        <f t="shared" si="1"/>
        <v>8.2236842105263153E-3</v>
      </c>
      <c r="J20" s="58">
        <f t="shared" si="1"/>
        <v>1.3114754098360656E-2</v>
      </c>
      <c r="K20" s="58">
        <f t="shared" si="1"/>
        <v>1.6528925619834711E-2</v>
      </c>
      <c r="L20" s="58">
        <f t="shared" si="1"/>
        <v>1.9801980198019802E-2</v>
      </c>
    </row>
    <row r="21" spans="2:12">
      <c r="B21" t="s">
        <v>280</v>
      </c>
      <c r="C21" s="56">
        <f t="shared" ref="C21:L21" si="2">C6/C$17</f>
        <v>0.13424750296258675</v>
      </c>
      <c r="D21" s="116">
        <f t="shared" si="2"/>
        <v>7.4675324675324672E-2</v>
      </c>
      <c r="E21" s="116">
        <f t="shared" si="2"/>
        <v>6.5944881889763773E-2</v>
      </c>
      <c r="F21" s="58">
        <f t="shared" si="2"/>
        <v>0.11842105263157894</v>
      </c>
      <c r="G21" s="117">
        <f t="shared" si="2"/>
        <v>0.2701812191103789</v>
      </c>
      <c r="H21" s="58">
        <f t="shared" si="2"/>
        <v>0.14580031695721077</v>
      </c>
      <c r="I21" s="116">
        <f t="shared" si="2"/>
        <v>8.5526315789473686E-2</v>
      </c>
      <c r="J21" s="117">
        <f t="shared" si="2"/>
        <v>0.32131147540983607</v>
      </c>
      <c r="K21" s="116">
        <f t="shared" si="2"/>
        <v>8.0991735537190079E-2</v>
      </c>
      <c r="L21" s="116">
        <f t="shared" si="2"/>
        <v>9.0759075907590761E-2</v>
      </c>
    </row>
    <row r="22" spans="2:12">
      <c r="B22" t="s">
        <v>283</v>
      </c>
      <c r="C22" s="56">
        <f t="shared" ref="C22:L22" si="3">C7/C$17</f>
        <v>0.12104283054003724</v>
      </c>
      <c r="D22" s="58">
        <f t="shared" si="3"/>
        <v>0.1038961038961039</v>
      </c>
      <c r="E22" s="117">
        <f t="shared" si="3"/>
        <v>0.15452755905511811</v>
      </c>
      <c r="F22" s="58">
        <f t="shared" si="3"/>
        <v>0.14802631578947367</v>
      </c>
      <c r="G22" s="116">
        <f t="shared" si="3"/>
        <v>3.2948929159802305E-2</v>
      </c>
      <c r="H22" s="116">
        <f t="shared" si="3"/>
        <v>7.448494453248812E-2</v>
      </c>
      <c r="I22" s="58">
        <f t="shared" si="3"/>
        <v>0.10197368421052631</v>
      </c>
      <c r="J22" s="117">
        <f t="shared" si="3"/>
        <v>0.18852459016393441</v>
      </c>
      <c r="K22" s="117">
        <f t="shared" si="3"/>
        <v>0.17355371900826447</v>
      </c>
      <c r="L22" s="116">
        <f t="shared" si="3"/>
        <v>9.0759075907590761E-2</v>
      </c>
    </row>
    <row r="23" spans="2:12">
      <c r="B23" t="s">
        <v>286</v>
      </c>
      <c r="C23" s="56">
        <f t="shared" ref="C23:L23" si="4">C8/C$17</f>
        <v>0.64567462332825465</v>
      </c>
      <c r="D23" s="58">
        <f t="shared" si="4"/>
        <v>0.64448051948051943</v>
      </c>
      <c r="E23" s="116">
        <f t="shared" si="4"/>
        <v>0.59547244094488194</v>
      </c>
      <c r="F23" s="116">
        <f t="shared" si="4"/>
        <v>0.57894736842105265</v>
      </c>
      <c r="G23" s="116">
        <f t="shared" si="4"/>
        <v>0.50411861614497533</v>
      </c>
      <c r="H23" s="117">
        <f t="shared" si="4"/>
        <v>0.76545166402535658</v>
      </c>
      <c r="I23" s="58">
        <f t="shared" si="4"/>
        <v>0.65625</v>
      </c>
      <c r="J23" s="117">
        <f t="shared" si="4"/>
        <v>0.80655737704918029</v>
      </c>
      <c r="K23" s="58">
        <f t="shared" si="4"/>
        <v>0.61487603305785121</v>
      </c>
      <c r="L23" s="58">
        <f t="shared" si="4"/>
        <v>0.67326732673267331</v>
      </c>
    </row>
    <row r="24" spans="2:12">
      <c r="B24" t="s">
        <v>289</v>
      </c>
      <c r="C24" s="56">
        <f t="shared" ref="C24:L24" si="5">C9/C$17</f>
        <v>3.8598273235144746E-2</v>
      </c>
      <c r="D24" s="58">
        <f t="shared" si="5"/>
        <v>3.5714285714285712E-2</v>
      </c>
      <c r="E24" s="58">
        <f t="shared" si="5"/>
        <v>4.7244094488188976E-2</v>
      </c>
      <c r="F24" s="58">
        <f t="shared" si="5"/>
        <v>3.7828947368421052E-2</v>
      </c>
      <c r="G24" s="117">
        <f t="shared" si="5"/>
        <v>5.7660626029654036E-2</v>
      </c>
      <c r="H24" s="58">
        <f t="shared" si="5"/>
        <v>2.3771790808240888E-2</v>
      </c>
      <c r="I24" s="58">
        <f t="shared" si="5"/>
        <v>2.9605263157894735E-2</v>
      </c>
      <c r="J24" s="58">
        <f t="shared" si="5"/>
        <v>2.2950819672131147E-2</v>
      </c>
      <c r="K24" s="58">
        <f t="shared" si="5"/>
        <v>4.4628099173553717E-2</v>
      </c>
      <c r="L24" s="58">
        <f t="shared" si="5"/>
        <v>4.2904290429042903E-2</v>
      </c>
    </row>
    <row r="25" spans="2:12">
      <c r="B25" t="s">
        <v>292</v>
      </c>
      <c r="C25" s="56">
        <f t="shared" ref="C25:L25" si="6">C10/C$17</f>
        <v>0.19146775012696801</v>
      </c>
      <c r="D25" s="116">
        <f t="shared" si="6"/>
        <v>0.14123376623376624</v>
      </c>
      <c r="E25" s="116">
        <f t="shared" si="6"/>
        <v>0.10039370078740158</v>
      </c>
      <c r="F25" s="117">
        <f t="shared" si="6"/>
        <v>0.28453947368421051</v>
      </c>
      <c r="G25" s="117">
        <f t="shared" si="6"/>
        <v>0.24546952224052718</v>
      </c>
      <c r="H25" s="117">
        <f t="shared" si="6"/>
        <v>0.38985736925515058</v>
      </c>
      <c r="I25" s="116">
        <f t="shared" si="6"/>
        <v>0.11019736842105263</v>
      </c>
      <c r="J25" s="117">
        <f t="shared" si="6"/>
        <v>0.30819672131147541</v>
      </c>
      <c r="K25" s="116">
        <f t="shared" si="6"/>
        <v>0.10743801652892562</v>
      </c>
      <c r="L25" s="116">
        <f t="shared" si="6"/>
        <v>8.9108910891089105E-2</v>
      </c>
    </row>
    <row r="26" spans="2:12">
      <c r="B26" t="s">
        <v>295</v>
      </c>
      <c r="C26" s="56">
        <f t="shared" ref="C26:L26" si="7">C11/C$17</f>
        <v>0.13560182833925852</v>
      </c>
      <c r="D26" s="58">
        <f t="shared" si="7"/>
        <v>0.15422077922077923</v>
      </c>
      <c r="E26" s="117">
        <f t="shared" si="7"/>
        <v>0.17913385826771652</v>
      </c>
      <c r="F26" s="116">
        <f t="shared" si="7"/>
        <v>9.2105263157894732E-2</v>
      </c>
      <c r="G26" s="116">
        <f t="shared" si="7"/>
        <v>8.2372322899505759E-2</v>
      </c>
      <c r="H26" s="116">
        <f t="shared" si="7"/>
        <v>3.8034865293185421E-2</v>
      </c>
      <c r="I26" s="117">
        <f t="shared" si="7"/>
        <v>0.18256578947368421</v>
      </c>
      <c r="J26" s="116">
        <f t="shared" si="7"/>
        <v>6.2295081967213117E-2</v>
      </c>
      <c r="K26" s="117">
        <f t="shared" si="7"/>
        <v>0.18677685950413223</v>
      </c>
      <c r="L26" s="117">
        <f t="shared" si="7"/>
        <v>0.21782178217821782</v>
      </c>
    </row>
    <row r="27" spans="2:12">
      <c r="B27" t="s">
        <v>298</v>
      </c>
      <c r="C27" s="56">
        <f t="shared" ref="C27:L27" si="8">C12/C$17</f>
        <v>0.13847976976468596</v>
      </c>
      <c r="D27" s="117">
        <f t="shared" si="8"/>
        <v>0.17857142857142858</v>
      </c>
      <c r="E27" s="117">
        <f t="shared" si="8"/>
        <v>0.18799212598425197</v>
      </c>
      <c r="F27" s="116">
        <f t="shared" si="8"/>
        <v>4.9342105263157895E-2</v>
      </c>
      <c r="G27" s="116">
        <f t="shared" si="8"/>
        <v>1.9769357495881382E-2</v>
      </c>
      <c r="H27" s="116">
        <f t="shared" si="8"/>
        <v>5.2297939778129951E-2</v>
      </c>
      <c r="I27" s="117">
        <f t="shared" si="8"/>
        <v>0.21710526315789475</v>
      </c>
      <c r="J27" s="116">
        <f t="shared" si="8"/>
        <v>7.0491803278688522E-2</v>
      </c>
      <c r="K27" s="117">
        <f t="shared" si="8"/>
        <v>0.22479338842975208</v>
      </c>
      <c r="L27" s="117">
        <f t="shared" si="8"/>
        <v>0.21617161716171618</v>
      </c>
    </row>
    <row r="28" spans="2:12">
      <c r="B28" t="s">
        <v>301</v>
      </c>
      <c r="C28" s="56">
        <f t="shared" ref="C28:L28" si="9">C13/C$17</f>
        <v>0.53902149991535464</v>
      </c>
      <c r="D28" s="58">
        <f t="shared" si="9"/>
        <v>0.53733766233766234</v>
      </c>
      <c r="E28" s="117">
        <f t="shared" si="9"/>
        <v>0.61023622047244097</v>
      </c>
      <c r="F28" s="116">
        <f t="shared" si="9"/>
        <v>0.35197368421052633</v>
      </c>
      <c r="G28" s="58">
        <f t="shared" si="9"/>
        <v>0.51565074135090605</v>
      </c>
      <c r="H28" s="116">
        <f t="shared" si="9"/>
        <v>0.40412044374009509</v>
      </c>
      <c r="I28" s="58">
        <f t="shared" si="9"/>
        <v>0.55756578947368418</v>
      </c>
      <c r="J28" s="117">
        <f t="shared" si="9"/>
        <v>0.70163934426229513</v>
      </c>
      <c r="K28" s="58">
        <f t="shared" si="9"/>
        <v>0.57851239669421484</v>
      </c>
      <c r="L28" s="58">
        <f t="shared" si="9"/>
        <v>0.55115511551155116</v>
      </c>
    </row>
    <row r="29" spans="2:12">
      <c r="B29" t="s">
        <v>304</v>
      </c>
      <c r="C29" s="56">
        <f t="shared" ref="C29:L29" si="10">C14/C$17</f>
        <v>0.10716099542915185</v>
      </c>
      <c r="D29" s="58">
        <f t="shared" si="10"/>
        <v>9.4155844155844159E-2</v>
      </c>
      <c r="E29" s="117">
        <f t="shared" si="10"/>
        <v>0.15649606299212598</v>
      </c>
      <c r="F29" s="116">
        <f t="shared" si="10"/>
        <v>5.4276315789473686E-2</v>
      </c>
      <c r="G29" s="117">
        <f t="shared" si="10"/>
        <v>0.15485996705107083</v>
      </c>
      <c r="H29" s="116">
        <f t="shared" si="10"/>
        <v>3.486529318541997E-2</v>
      </c>
      <c r="I29" s="58">
        <f t="shared" si="10"/>
        <v>0.1118421052631579</v>
      </c>
      <c r="J29" s="116">
        <f t="shared" si="10"/>
        <v>5.5737704918032788E-2</v>
      </c>
      <c r="K29" s="117">
        <f t="shared" si="10"/>
        <v>0.14380165289256197</v>
      </c>
      <c r="L29" s="58">
        <f t="shared" si="10"/>
        <v>0.12871287128712872</v>
      </c>
    </row>
    <row r="30" spans="2:12">
      <c r="B30" t="s">
        <v>307</v>
      </c>
      <c r="C30" s="56">
        <f t="shared" ref="C30:L30" si="11">C15/C$17</f>
        <v>6.5515490096495682E-2</v>
      </c>
      <c r="D30" s="58">
        <f t="shared" si="11"/>
        <v>4.707792207792208E-2</v>
      </c>
      <c r="E30" s="58">
        <f t="shared" si="11"/>
        <v>5.8070866141732284E-2</v>
      </c>
      <c r="F30" s="58">
        <f t="shared" si="11"/>
        <v>7.5657894736842105E-2</v>
      </c>
      <c r="G30" s="117">
        <f t="shared" si="11"/>
        <v>0.10049423393739704</v>
      </c>
      <c r="H30" s="116">
        <f t="shared" si="11"/>
        <v>2.5356576862123614E-2</v>
      </c>
      <c r="I30" s="58">
        <f t="shared" si="11"/>
        <v>5.4276315789473686E-2</v>
      </c>
      <c r="J30" s="117">
        <f t="shared" si="11"/>
        <v>0.11967213114754098</v>
      </c>
      <c r="K30" s="58">
        <f t="shared" si="11"/>
        <v>5.7851239669421489E-2</v>
      </c>
      <c r="L30" s="58">
        <f t="shared" si="11"/>
        <v>5.7755775577557754E-2</v>
      </c>
    </row>
    <row r="31" spans="2:12">
      <c r="B31" t="s">
        <v>46</v>
      </c>
      <c r="C31" s="56">
        <f t="shared" ref="C31:L31" si="12">C16/C$17</f>
        <v>4.1306923988488231E-2</v>
      </c>
      <c r="D31" s="58">
        <f t="shared" si="12"/>
        <v>3.7337662337662336E-2</v>
      </c>
      <c r="E31" s="58">
        <f t="shared" si="12"/>
        <v>4.3307086614173228E-2</v>
      </c>
      <c r="F31" s="58">
        <f t="shared" si="12"/>
        <v>5.7565789473684209E-2</v>
      </c>
      <c r="G31" s="58">
        <f t="shared" si="12"/>
        <v>4.9423393739703461E-2</v>
      </c>
      <c r="H31" s="58">
        <f t="shared" si="12"/>
        <v>4.7543581616481777E-2</v>
      </c>
      <c r="I31" s="58">
        <f t="shared" si="12"/>
        <v>3.7828947368421052E-2</v>
      </c>
      <c r="J31" s="116">
        <f t="shared" si="12"/>
        <v>2.4590163934426229E-2</v>
      </c>
      <c r="K31" s="116">
        <f t="shared" si="12"/>
        <v>2.4793388429752067E-2</v>
      </c>
      <c r="L31" s="58">
        <f t="shared" si="12"/>
        <v>4.7854785478547858E-2</v>
      </c>
    </row>
    <row r="32" spans="2:12">
      <c r="C32" s="60">
        <v>5907</v>
      </c>
      <c r="D32" s="59">
        <v>616</v>
      </c>
      <c r="E32" s="59">
        <v>1016</v>
      </c>
      <c r="F32" s="59">
        <v>608</v>
      </c>
      <c r="G32" s="59">
        <v>607</v>
      </c>
      <c r="H32" s="59">
        <v>631</v>
      </c>
      <c r="I32" s="59">
        <v>608</v>
      </c>
      <c r="J32" s="59">
        <v>610</v>
      </c>
      <c r="K32" s="59">
        <v>605</v>
      </c>
      <c r="L32" s="59">
        <v>606</v>
      </c>
    </row>
    <row r="36" spans="1:13">
      <c r="A36" s="1131" t="s">
        <v>272</v>
      </c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263"/>
    </row>
    <row r="37" spans="1:13" ht="15" thickBot="1">
      <c r="A37" s="264" t="s">
        <v>2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</row>
    <row r="38" spans="1:13" ht="15" thickTop="1">
      <c r="A38" s="1132" t="s">
        <v>3</v>
      </c>
      <c r="B38" s="1133"/>
      <c r="C38" s="1136" t="s">
        <v>4</v>
      </c>
      <c r="D38" s="1137"/>
      <c r="E38" s="1137"/>
      <c r="F38" s="1137"/>
      <c r="G38" s="1137"/>
      <c r="H38" s="1137"/>
      <c r="I38" s="1137"/>
      <c r="J38" s="1137"/>
      <c r="K38" s="1137"/>
      <c r="L38" s="1138" t="s">
        <v>5</v>
      </c>
      <c r="M38" s="263"/>
    </row>
    <row r="39" spans="1:13" ht="24.75" thickBot="1">
      <c r="A39" s="1134"/>
      <c r="B39" s="1135"/>
      <c r="C39" s="265" t="s">
        <v>6</v>
      </c>
      <c r="D39" s="266" t="s">
        <v>7</v>
      </c>
      <c r="E39" s="266" t="s">
        <v>8</v>
      </c>
      <c r="F39" s="266" t="s">
        <v>9</v>
      </c>
      <c r="G39" s="266" t="s">
        <v>10</v>
      </c>
      <c r="H39" s="266" t="s">
        <v>11</v>
      </c>
      <c r="I39" s="266" t="s">
        <v>12</v>
      </c>
      <c r="J39" s="266" t="s">
        <v>13</v>
      </c>
      <c r="K39" s="266" t="s">
        <v>14</v>
      </c>
      <c r="L39" s="1139"/>
      <c r="M39" s="263"/>
    </row>
    <row r="40" spans="1:13" ht="15" thickTop="1">
      <c r="A40" s="1140" t="s">
        <v>273</v>
      </c>
      <c r="B40" s="267" t="s">
        <v>21</v>
      </c>
      <c r="C40" s="268">
        <v>423</v>
      </c>
      <c r="D40" s="269">
        <v>776</v>
      </c>
      <c r="E40" s="269">
        <v>482</v>
      </c>
      <c r="F40" s="269">
        <v>521</v>
      </c>
      <c r="G40" s="269">
        <v>520</v>
      </c>
      <c r="H40" s="269">
        <v>431</v>
      </c>
      <c r="I40" s="269">
        <v>325</v>
      </c>
      <c r="J40" s="269">
        <v>467</v>
      </c>
      <c r="K40" s="269">
        <v>447</v>
      </c>
      <c r="L40" s="270">
        <v>4392</v>
      </c>
      <c r="M40" s="263"/>
    </row>
    <row r="41" spans="1:13">
      <c r="A41" s="1141"/>
      <c r="B41" s="271" t="s">
        <v>274</v>
      </c>
      <c r="C41" s="272">
        <v>193</v>
      </c>
      <c r="D41" s="273">
        <v>240</v>
      </c>
      <c r="E41" s="273">
        <v>126</v>
      </c>
      <c r="F41" s="273">
        <v>86</v>
      </c>
      <c r="G41" s="273">
        <v>111</v>
      </c>
      <c r="H41" s="273">
        <v>177</v>
      </c>
      <c r="I41" s="273">
        <v>285</v>
      </c>
      <c r="J41" s="273">
        <v>138</v>
      </c>
      <c r="K41" s="273">
        <v>159</v>
      </c>
      <c r="L41" s="274">
        <v>1515</v>
      </c>
      <c r="M41" s="263"/>
    </row>
    <row r="42" spans="1:13" ht="15" thickBot="1">
      <c r="A42" s="1142" t="s">
        <v>5</v>
      </c>
      <c r="B42" s="1143"/>
      <c r="C42" s="275">
        <v>616</v>
      </c>
      <c r="D42" s="276">
        <v>1016</v>
      </c>
      <c r="E42" s="276">
        <v>608</v>
      </c>
      <c r="F42" s="276">
        <v>607</v>
      </c>
      <c r="G42" s="276">
        <v>631</v>
      </c>
      <c r="H42" s="276">
        <v>608</v>
      </c>
      <c r="I42" s="276">
        <v>610</v>
      </c>
      <c r="J42" s="276">
        <v>605</v>
      </c>
      <c r="K42" s="276">
        <v>606</v>
      </c>
      <c r="L42" s="277">
        <v>5907</v>
      </c>
      <c r="M42" s="263"/>
    </row>
    <row r="43" spans="1:13" ht="15" thickTop="1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spans="1:13">
      <c r="A44" s="1131" t="s">
        <v>275</v>
      </c>
      <c r="B44" s="1131"/>
      <c r="C44" s="1131"/>
      <c r="D44" s="1131"/>
      <c r="E44" s="1131"/>
      <c r="F44" s="1131"/>
      <c r="G44" s="1131"/>
      <c r="H44" s="1131"/>
      <c r="I44" s="1131"/>
      <c r="J44" s="1131"/>
      <c r="K44" s="1131"/>
      <c r="L44" s="1131"/>
      <c r="M44" s="263"/>
    </row>
    <row r="45" spans="1:13" ht="15" thickBot="1">
      <c r="A45" s="264" t="s">
        <v>2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spans="1:13" ht="15" thickTop="1">
      <c r="A46" s="1132" t="s">
        <v>3</v>
      </c>
      <c r="B46" s="1133"/>
      <c r="C46" s="1136" t="s">
        <v>4</v>
      </c>
      <c r="D46" s="1137"/>
      <c r="E46" s="1137"/>
      <c r="F46" s="1137"/>
      <c r="G46" s="1137"/>
      <c r="H46" s="1137"/>
      <c r="I46" s="1137"/>
      <c r="J46" s="1137"/>
      <c r="K46" s="1137"/>
      <c r="L46" s="1138" t="s">
        <v>5</v>
      </c>
      <c r="M46" s="263"/>
    </row>
    <row r="47" spans="1:13" ht="24.75" thickBot="1">
      <c r="A47" s="1134"/>
      <c r="B47" s="1135"/>
      <c r="C47" s="265" t="s">
        <v>6</v>
      </c>
      <c r="D47" s="266" t="s">
        <v>7</v>
      </c>
      <c r="E47" s="266" t="s">
        <v>8</v>
      </c>
      <c r="F47" s="266" t="s">
        <v>9</v>
      </c>
      <c r="G47" s="266" t="s">
        <v>10</v>
      </c>
      <c r="H47" s="266" t="s">
        <v>11</v>
      </c>
      <c r="I47" s="266" t="s">
        <v>12</v>
      </c>
      <c r="J47" s="266" t="s">
        <v>13</v>
      </c>
      <c r="K47" s="266" t="s">
        <v>14</v>
      </c>
      <c r="L47" s="1139"/>
      <c r="M47" s="263"/>
    </row>
    <row r="48" spans="1:13" ht="15" thickTop="1">
      <c r="A48" s="1140" t="s">
        <v>276</v>
      </c>
      <c r="B48" s="267" t="s">
        <v>21</v>
      </c>
      <c r="C48" s="268">
        <v>606</v>
      </c>
      <c r="D48" s="269">
        <v>1003</v>
      </c>
      <c r="E48" s="269">
        <v>601</v>
      </c>
      <c r="F48" s="269">
        <v>605</v>
      </c>
      <c r="G48" s="269">
        <v>621</v>
      </c>
      <c r="H48" s="269">
        <v>603</v>
      </c>
      <c r="I48" s="269">
        <v>602</v>
      </c>
      <c r="J48" s="269">
        <v>595</v>
      </c>
      <c r="K48" s="269">
        <v>594</v>
      </c>
      <c r="L48" s="270">
        <v>5830</v>
      </c>
      <c r="M48" s="263"/>
    </row>
    <row r="49" spans="1:13">
      <c r="A49" s="1141"/>
      <c r="B49" s="271" t="s">
        <v>277</v>
      </c>
      <c r="C49" s="272">
        <v>10</v>
      </c>
      <c r="D49" s="273">
        <v>13</v>
      </c>
      <c r="E49" s="273">
        <v>7</v>
      </c>
      <c r="F49" s="273">
        <v>2</v>
      </c>
      <c r="G49" s="273">
        <v>10</v>
      </c>
      <c r="H49" s="273">
        <v>5</v>
      </c>
      <c r="I49" s="273">
        <v>8</v>
      </c>
      <c r="J49" s="273">
        <v>10</v>
      </c>
      <c r="K49" s="273">
        <v>12</v>
      </c>
      <c r="L49" s="274">
        <v>77</v>
      </c>
      <c r="M49" s="263"/>
    </row>
    <row r="50" spans="1:13" ht="15" thickBot="1">
      <c r="A50" s="1142" t="s">
        <v>5</v>
      </c>
      <c r="B50" s="1143"/>
      <c r="C50" s="275">
        <v>616</v>
      </c>
      <c r="D50" s="276">
        <v>1016</v>
      </c>
      <c r="E50" s="276">
        <v>608</v>
      </c>
      <c r="F50" s="276">
        <v>607</v>
      </c>
      <c r="G50" s="276">
        <v>631</v>
      </c>
      <c r="H50" s="276">
        <v>608</v>
      </c>
      <c r="I50" s="276">
        <v>610</v>
      </c>
      <c r="J50" s="276">
        <v>605</v>
      </c>
      <c r="K50" s="276">
        <v>606</v>
      </c>
      <c r="L50" s="277">
        <v>5907</v>
      </c>
      <c r="M50" s="263"/>
    </row>
    <row r="51" spans="1:13" ht="15" thickTop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>
      <c r="A52" s="1131" t="s">
        <v>278</v>
      </c>
      <c r="B52" s="1131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263"/>
    </row>
    <row r="53" spans="1:13" ht="15" thickBot="1">
      <c r="A53" s="264" t="s">
        <v>2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</row>
    <row r="54" spans="1:13" ht="15" thickTop="1">
      <c r="A54" s="1132" t="s">
        <v>3</v>
      </c>
      <c r="B54" s="1133"/>
      <c r="C54" s="1136" t="s">
        <v>4</v>
      </c>
      <c r="D54" s="1137"/>
      <c r="E54" s="1137"/>
      <c r="F54" s="1137"/>
      <c r="G54" s="1137"/>
      <c r="H54" s="1137"/>
      <c r="I54" s="1137"/>
      <c r="J54" s="1137"/>
      <c r="K54" s="1137"/>
      <c r="L54" s="1138" t="s">
        <v>5</v>
      </c>
      <c r="M54" s="263"/>
    </row>
    <row r="55" spans="1:13" ht="24.75" thickBot="1">
      <c r="A55" s="1134"/>
      <c r="B55" s="1135"/>
      <c r="C55" s="265" t="s">
        <v>6</v>
      </c>
      <c r="D55" s="266" t="s">
        <v>7</v>
      </c>
      <c r="E55" s="266" t="s">
        <v>8</v>
      </c>
      <c r="F55" s="266" t="s">
        <v>9</v>
      </c>
      <c r="G55" s="266" t="s">
        <v>10</v>
      </c>
      <c r="H55" s="266" t="s">
        <v>11</v>
      </c>
      <c r="I55" s="266" t="s">
        <v>12</v>
      </c>
      <c r="J55" s="266" t="s">
        <v>13</v>
      </c>
      <c r="K55" s="266" t="s">
        <v>14</v>
      </c>
      <c r="L55" s="1139"/>
      <c r="M55" s="263"/>
    </row>
    <row r="56" spans="1:13" ht="15" thickTop="1">
      <c r="A56" s="1140" t="s">
        <v>279</v>
      </c>
      <c r="B56" s="267" t="s">
        <v>21</v>
      </c>
      <c r="C56" s="268">
        <v>570</v>
      </c>
      <c r="D56" s="269">
        <v>949</v>
      </c>
      <c r="E56" s="269">
        <v>536</v>
      </c>
      <c r="F56" s="269">
        <v>443</v>
      </c>
      <c r="G56" s="269">
        <v>539</v>
      </c>
      <c r="H56" s="269">
        <v>556</v>
      </c>
      <c r="I56" s="269">
        <v>414</v>
      </c>
      <c r="J56" s="269">
        <v>556</v>
      </c>
      <c r="K56" s="269">
        <v>551</v>
      </c>
      <c r="L56" s="270">
        <v>5114</v>
      </c>
      <c r="M56" s="263"/>
    </row>
    <row r="57" spans="1:13">
      <c r="A57" s="1141"/>
      <c r="B57" s="271" t="s">
        <v>280</v>
      </c>
      <c r="C57" s="272">
        <v>46</v>
      </c>
      <c r="D57" s="273">
        <v>67</v>
      </c>
      <c r="E57" s="273">
        <v>72</v>
      </c>
      <c r="F57" s="273">
        <v>164</v>
      </c>
      <c r="G57" s="273">
        <v>92</v>
      </c>
      <c r="H57" s="273">
        <v>52</v>
      </c>
      <c r="I57" s="273">
        <v>196</v>
      </c>
      <c r="J57" s="273">
        <v>49</v>
      </c>
      <c r="K57" s="273">
        <v>55</v>
      </c>
      <c r="L57" s="274">
        <v>793</v>
      </c>
      <c r="M57" s="263"/>
    </row>
    <row r="58" spans="1:13" ht="15" thickBot="1">
      <c r="A58" s="1142" t="s">
        <v>5</v>
      </c>
      <c r="B58" s="1143"/>
      <c r="C58" s="275">
        <v>616</v>
      </c>
      <c r="D58" s="276">
        <v>1016</v>
      </c>
      <c r="E58" s="276">
        <v>608</v>
      </c>
      <c r="F58" s="276">
        <v>607</v>
      </c>
      <c r="G58" s="276">
        <v>631</v>
      </c>
      <c r="H58" s="276">
        <v>608</v>
      </c>
      <c r="I58" s="276">
        <v>610</v>
      </c>
      <c r="J58" s="276">
        <v>605</v>
      </c>
      <c r="K58" s="276">
        <v>606</v>
      </c>
      <c r="L58" s="277">
        <v>5907</v>
      </c>
      <c r="M58" s="263"/>
    </row>
    <row r="59" spans="1:13" ht="15" thickTop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>
      <c r="A60" s="1131" t="s">
        <v>281</v>
      </c>
      <c r="B60" s="1131"/>
      <c r="C60" s="1131"/>
      <c r="D60" s="1131"/>
      <c r="E60" s="1131"/>
      <c r="F60" s="1131"/>
      <c r="G60" s="1131"/>
      <c r="H60" s="1131"/>
      <c r="I60" s="1131"/>
      <c r="J60" s="1131"/>
      <c r="K60" s="1131"/>
      <c r="L60" s="1131"/>
      <c r="M60" s="263"/>
    </row>
    <row r="61" spans="1:13" ht="15" thickBot="1">
      <c r="A61" s="264" t="s">
        <v>2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1:13" ht="15" thickTop="1">
      <c r="A62" s="1132" t="s">
        <v>3</v>
      </c>
      <c r="B62" s="1133"/>
      <c r="C62" s="1136" t="s">
        <v>4</v>
      </c>
      <c r="D62" s="1137"/>
      <c r="E62" s="1137"/>
      <c r="F62" s="1137"/>
      <c r="G62" s="1137"/>
      <c r="H62" s="1137"/>
      <c r="I62" s="1137"/>
      <c r="J62" s="1137"/>
      <c r="K62" s="1137"/>
      <c r="L62" s="1138" t="s">
        <v>5</v>
      </c>
      <c r="M62" s="263"/>
    </row>
    <row r="63" spans="1:13" ht="24.75" thickBot="1">
      <c r="A63" s="1134"/>
      <c r="B63" s="1135"/>
      <c r="C63" s="265" t="s">
        <v>6</v>
      </c>
      <c r="D63" s="266" t="s">
        <v>7</v>
      </c>
      <c r="E63" s="266" t="s">
        <v>8</v>
      </c>
      <c r="F63" s="266" t="s">
        <v>9</v>
      </c>
      <c r="G63" s="266" t="s">
        <v>10</v>
      </c>
      <c r="H63" s="266" t="s">
        <v>11</v>
      </c>
      <c r="I63" s="266" t="s">
        <v>12</v>
      </c>
      <c r="J63" s="266" t="s">
        <v>13</v>
      </c>
      <c r="K63" s="266" t="s">
        <v>14</v>
      </c>
      <c r="L63" s="1139"/>
      <c r="M63" s="263"/>
    </row>
    <row r="64" spans="1:13" ht="15" thickTop="1">
      <c r="A64" s="1140" t="s">
        <v>282</v>
      </c>
      <c r="B64" s="267" t="s">
        <v>21</v>
      </c>
      <c r="C64" s="268">
        <v>552</v>
      </c>
      <c r="D64" s="269">
        <v>859</v>
      </c>
      <c r="E64" s="269">
        <v>518</v>
      </c>
      <c r="F64" s="269">
        <v>587</v>
      </c>
      <c r="G64" s="269">
        <v>584</v>
      </c>
      <c r="H64" s="269">
        <v>546</v>
      </c>
      <c r="I64" s="269">
        <v>495</v>
      </c>
      <c r="J64" s="269">
        <v>500</v>
      </c>
      <c r="K64" s="269">
        <v>551</v>
      </c>
      <c r="L64" s="270">
        <v>5192</v>
      </c>
      <c r="M64" s="263"/>
    </row>
    <row r="65" spans="1:13">
      <c r="A65" s="1141"/>
      <c r="B65" s="271" t="s">
        <v>283</v>
      </c>
      <c r="C65" s="272">
        <v>64</v>
      </c>
      <c r="D65" s="273">
        <v>157</v>
      </c>
      <c r="E65" s="273">
        <v>90</v>
      </c>
      <c r="F65" s="273">
        <v>20</v>
      </c>
      <c r="G65" s="273">
        <v>47</v>
      </c>
      <c r="H65" s="273">
        <v>62</v>
      </c>
      <c r="I65" s="273">
        <v>115</v>
      </c>
      <c r="J65" s="273">
        <v>105</v>
      </c>
      <c r="K65" s="273">
        <v>55</v>
      </c>
      <c r="L65" s="274">
        <v>715</v>
      </c>
      <c r="M65" s="263"/>
    </row>
    <row r="66" spans="1:13" ht="15" thickBot="1">
      <c r="A66" s="1142" t="s">
        <v>5</v>
      </c>
      <c r="B66" s="1143"/>
      <c r="C66" s="275">
        <v>616</v>
      </c>
      <c r="D66" s="276">
        <v>1016</v>
      </c>
      <c r="E66" s="276">
        <v>608</v>
      </c>
      <c r="F66" s="276">
        <v>607</v>
      </c>
      <c r="G66" s="276">
        <v>631</v>
      </c>
      <c r="H66" s="276">
        <v>608</v>
      </c>
      <c r="I66" s="276">
        <v>610</v>
      </c>
      <c r="J66" s="276">
        <v>605</v>
      </c>
      <c r="K66" s="276">
        <v>606</v>
      </c>
      <c r="L66" s="277">
        <v>5907</v>
      </c>
      <c r="M66" s="263"/>
    </row>
    <row r="67" spans="1:13" ht="15" thickTop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</row>
    <row r="68" spans="1:13">
      <c r="A68" s="1131" t="s">
        <v>284</v>
      </c>
      <c r="B68" s="1131"/>
      <c r="C68" s="1131"/>
      <c r="D68" s="1131"/>
      <c r="E68" s="1131"/>
      <c r="F68" s="1131"/>
      <c r="G68" s="1131"/>
      <c r="H68" s="1131"/>
      <c r="I68" s="1131"/>
      <c r="J68" s="1131"/>
      <c r="K68" s="1131"/>
      <c r="L68" s="1131"/>
      <c r="M68" s="263"/>
    </row>
    <row r="69" spans="1:13" ht="15" thickBot="1">
      <c r="A69" s="264" t="s">
        <v>2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5" thickTop="1">
      <c r="A70" s="1132" t="s">
        <v>3</v>
      </c>
      <c r="B70" s="1133"/>
      <c r="C70" s="1136" t="s">
        <v>4</v>
      </c>
      <c r="D70" s="1137"/>
      <c r="E70" s="1137"/>
      <c r="F70" s="1137"/>
      <c r="G70" s="1137"/>
      <c r="H70" s="1137"/>
      <c r="I70" s="1137"/>
      <c r="J70" s="1137"/>
      <c r="K70" s="1137"/>
      <c r="L70" s="1138" t="s">
        <v>5</v>
      </c>
      <c r="M70" s="263"/>
    </row>
    <row r="71" spans="1:13" ht="24.75" thickBot="1">
      <c r="A71" s="1134"/>
      <c r="B71" s="1135"/>
      <c r="C71" s="265" t="s">
        <v>6</v>
      </c>
      <c r="D71" s="266" t="s">
        <v>7</v>
      </c>
      <c r="E71" s="266" t="s">
        <v>8</v>
      </c>
      <c r="F71" s="266" t="s">
        <v>9</v>
      </c>
      <c r="G71" s="266" t="s">
        <v>10</v>
      </c>
      <c r="H71" s="266" t="s">
        <v>11</v>
      </c>
      <c r="I71" s="266" t="s">
        <v>12</v>
      </c>
      <c r="J71" s="266" t="s">
        <v>13</v>
      </c>
      <c r="K71" s="266" t="s">
        <v>14</v>
      </c>
      <c r="L71" s="1139"/>
      <c r="M71" s="263"/>
    </row>
    <row r="72" spans="1:13" ht="15" thickTop="1">
      <c r="A72" s="1140" t="s">
        <v>285</v>
      </c>
      <c r="B72" s="267" t="s">
        <v>21</v>
      </c>
      <c r="C72" s="268">
        <v>219</v>
      </c>
      <c r="D72" s="269">
        <v>411</v>
      </c>
      <c r="E72" s="269">
        <v>256</v>
      </c>
      <c r="F72" s="269">
        <v>301</v>
      </c>
      <c r="G72" s="269">
        <v>148</v>
      </c>
      <c r="H72" s="269">
        <v>209</v>
      </c>
      <c r="I72" s="269">
        <v>118</v>
      </c>
      <c r="J72" s="269">
        <v>233</v>
      </c>
      <c r="K72" s="269">
        <v>198</v>
      </c>
      <c r="L72" s="270">
        <v>2093</v>
      </c>
      <c r="M72" s="263"/>
    </row>
    <row r="73" spans="1:13">
      <c r="A73" s="1141"/>
      <c r="B73" s="271" t="s">
        <v>286</v>
      </c>
      <c r="C73" s="272">
        <v>397</v>
      </c>
      <c r="D73" s="273">
        <v>605</v>
      </c>
      <c r="E73" s="273">
        <v>352</v>
      </c>
      <c r="F73" s="273">
        <v>306</v>
      </c>
      <c r="G73" s="273">
        <v>483</v>
      </c>
      <c r="H73" s="273">
        <v>399</v>
      </c>
      <c r="I73" s="273">
        <v>492</v>
      </c>
      <c r="J73" s="273">
        <v>372</v>
      </c>
      <c r="K73" s="273">
        <v>408</v>
      </c>
      <c r="L73" s="274">
        <v>3814</v>
      </c>
      <c r="M73" s="263"/>
    </row>
    <row r="74" spans="1:13" ht="15" thickBot="1">
      <c r="A74" s="1142" t="s">
        <v>5</v>
      </c>
      <c r="B74" s="1143"/>
      <c r="C74" s="275">
        <v>616</v>
      </c>
      <c r="D74" s="276">
        <v>1016</v>
      </c>
      <c r="E74" s="276">
        <v>608</v>
      </c>
      <c r="F74" s="276">
        <v>607</v>
      </c>
      <c r="G74" s="276">
        <v>631</v>
      </c>
      <c r="H74" s="276">
        <v>608</v>
      </c>
      <c r="I74" s="276">
        <v>610</v>
      </c>
      <c r="J74" s="276">
        <v>605</v>
      </c>
      <c r="K74" s="276">
        <v>606</v>
      </c>
      <c r="L74" s="277">
        <v>5907</v>
      </c>
      <c r="M74" s="263"/>
    </row>
    <row r="75" spans="1:13" ht="15" thickTop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</row>
    <row r="76" spans="1:13">
      <c r="A76" s="1131" t="s">
        <v>287</v>
      </c>
      <c r="B76" s="1131"/>
      <c r="C76" s="1131"/>
      <c r="D76" s="1131"/>
      <c r="E76" s="1131"/>
      <c r="F76" s="1131"/>
      <c r="G76" s="1131"/>
      <c r="H76" s="1131"/>
      <c r="I76" s="1131"/>
      <c r="J76" s="1131"/>
      <c r="K76" s="1131"/>
      <c r="L76" s="1131"/>
      <c r="M76" s="263"/>
    </row>
    <row r="77" spans="1:13" ht="15" thickBot="1">
      <c r="A77" s="264" t="s">
        <v>2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</row>
    <row r="78" spans="1:13" ht="15" thickTop="1">
      <c r="A78" s="1132" t="s">
        <v>3</v>
      </c>
      <c r="B78" s="1133"/>
      <c r="C78" s="1136" t="s">
        <v>4</v>
      </c>
      <c r="D78" s="1137"/>
      <c r="E78" s="1137"/>
      <c r="F78" s="1137"/>
      <c r="G78" s="1137"/>
      <c r="H78" s="1137"/>
      <c r="I78" s="1137"/>
      <c r="J78" s="1137"/>
      <c r="K78" s="1137"/>
      <c r="L78" s="1138" t="s">
        <v>5</v>
      </c>
      <c r="M78" s="263"/>
    </row>
    <row r="79" spans="1:13" ht="24.75" thickBot="1">
      <c r="A79" s="1134"/>
      <c r="B79" s="1135"/>
      <c r="C79" s="265" t="s">
        <v>6</v>
      </c>
      <c r="D79" s="266" t="s">
        <v>7</v>
      </c>
      <c r="E79" s="266" t="s">
        <v>8</v>
      </c>
      <c r="F79" s="266" t="s">
        <v>9</v>
      </c>
      <c r="G79" s="266" t="s">
        <v>10</v>
      </c>
      <c r="H79" s="266" t="s">
        <v>11</v>
      </c>
      <c r="I79" s="266" t="s">
        <v>12</v>
      </c>
      <c r="J79" s="266" t="s">
        <v>13</v>
      </c>
      <c r="K79" s="266" t="s">
        <v>14</v>
      </c>
      <c r="L79" s="1139"/>
      <c r="M79" s="263"/>
    </row>
    <row r="80" spans="1:13" ht="15" thickTop="1">
      <c r="A80" s="1140" t="s">
        <v>288</v>
      </c>
      <c r="B80" s="267" t="s">
        <v>21</v>
      </c>
      <c r="C80" s="268">
        <v>594</v>
      </c>
      <c r="D80" s="269">
        <v>968</v>
      </c>
      <c r="E80" s="269">
        <v>585</v>
      </c>
      <c r="F80" s="269">
        <v>572</v>
      </c>
      <c r="G80" s="269">
        <v>616</v>
      </c>
      <c r="H80" s="269">
        <v>590</v>
      </c>
      <c r="I80" s="269">
        <v>596</v>
      </c>
      <c r="J80" s="269">
        <v>578</v>
      </c>
      <c r="K80" s="269">
        <v>580</v>
      </c>
      <c r="L80" s="270">
        <v>5679</v>
      </c>
      <c r="M80" s="263"/>
    </row>
    <row r="81" spans="1:13">
      <c r="A81" s="1141"/>
      <c r="B81" s="271" t="s">
        <v>289</v>
      </c>
      <c r="C81" s="272">
        <v>22</v>
      </c>
      <c r="D81" s="273">
        <v>48</v>
      </c>
      <c r="E81" s="273">
        <v>23</v>
      </c>
      <c r="F81" s="273">
        <v>35</v>
      </c>
      <c r="G81" s="273">
        <v>15</v>
      </c>
      <c r="H81" s="273">
        <v>18</v>
      </c>
      <c r="I81" s="273">
        <v>14</v>
      </c>
      <c r="J81" s="273">
        <v>27</v>
      </c>
      <c r="K81" s="273">
        <v>26</v>
      </c>
      <c r="L81" s="274">
        <v>228</v>
      </c>
      <c r="M81" s="263"/>
    </row>
    <row r="82" spans="1:13" ht="15" thickBot="1">
      <c r="A82" s="1142" t="s">
        <v>5</v>
      </c>
      <c r="B82" s="1143"/>
      <c r="C82" s="275">
        <v>616</v>
      </c>
      <c r="D82" s="276">
        <v>1016</v>
      </c>
      <c r="E82" s="276">
        <v>608</v>
      </c>
      <c r="F82" s="276">
        <v>607</v>
      </c>
      <c r="G82" s="276">
        <v>631</v>
      </c>
      <c r="H82" s="276">
        <v>608</v>
      </c>
      <c r="I82" s="276">
        <v>610</v>
      </c>
      <c r="J82" s="276">
        <v>605</v>
      </c>
      <c r="K82" s="276">
        <v>606</v>
      </c>
      <c r="L82" s="277">
        <v>5907</v>
      </c>
      <c r="M82" s="263"/>
    </row>
    <row r="83" spans="1:13" ht="15" thickTop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</row>
    <row r="84" spans="1:13">
      <c r="A84" s="1131" t="s">
        <v>290</v>
      </c>
      <c r="B84" s="1131"/>
      <c r="C84" s="1131"/>
      <c r="D84" s="1131"/>
      <c r="E84" s="1131"/>
      <c r="F84" s="1131"/>
      <c r="G84" s="1131"/>
      <c r="H84" s="1131"/>
      <c r="I84" s="1131"/>
      <c r="J84" s="1131"/>
      <c r="K84" s="1131"/>
      <c r="L84" s="1131"/>
      <c r="M84" s="263"/>
    </row>
    <row r="85" spans="1:13" ht="15" thickBot="1">
      <c r="A85" s="264" t="s">
        <v>2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</row>
    <row r="86" spans="1:13" ht="15" thickTop="1">
      <c r="A86" s="1132" t="s">
        <v>3</v>
      </c>
      <c r="B86" s="1133"/>
      <c r="C86" s="1136" t="s">
        <v>4</v>
      </c>
      <c r="D86" s="1137"/>
      <c r="E86" s="1137"/>
      <c r="F86" s="1137"/>
      <c r="G86" s="1137"/>
      <c r="H86" s="1137"/>
      <c r="I86" s="1137"/>
      <c r="J86" s="1137"/>
      <c r="K86" s="1137"/>
      <c r="L86" s="1138" t="s">
        <v>5</v>
      </c>
      <c r="M86" s="263"/>
    </row>
    <row r="87" spans="1:13" ht="24.75" thickBot="1">
      <c r="A87" s="1134"/>
      <c r="B87" s="1135"/>
      <c r="C87" s="265" t="s">
        <v>6</v>
      </c>
      <c r="D87" s="266" t="s">
        <v>7</v>
      </c>
      <c r="E87" s="266" t="s">
        <v>8</v>
      </c>
      <c r="F87" s="266" t="s">
        <v>9</v>
      </c>
      <c r="G87" s="266" t="s">
        <v>10</v>
      </c>
      <c r="H87" s="266" t="s">
        <v>11</v>
      </c>
      <c r="I87" s="266" t="s">
        <v>12</v>
      </c>
      <c r="J87" s="266" t="s">
        <v>13</v>
      </c>
      <c r="K87" s="266" t="s">
        <v>14</v>
      </c>
      <c r="L87" s="1139"/>
      <c r="M87" s="263"/>
    </row>
    <row r="88" spans="1:13" ht="15" thickTop="1">
      <c r="A88" s="1140" t="s">
        <v>291</v>
      </c>
      <c r="B88" s="267" t="s">
        <v>21</v>
      </c>
      <c r="C88" s="268">
        <v>529</v>
      </c>
      <c r="D88" s="269">
        <v>914</v>
      </c>
      <c r="E88" s="269">
        <v>435</v>
      </c>
      <c r="F88" s="269">
        <v>458</v>
      </c>
      <c r="G88" s="269">
        <v>385</v>
      </c>
      <c r="H88" s="269">
        <v>541</v>
      </c>
      <c r="I88" s="269">
        <v>422</v>
      </c>
      <c r="J88" s="269">
        <v>540</v>
      </c>
      <c r="K88" s="269">
        <v>552</v>
      </c>
      <c r="L88" s="270">
        <v>4776</v>
      </c>
      <c r="M88" s="263"/>
    </row>
    <row r="89" spans="1:13">
      <c r="A89" s="1141"/>
      <c r="B89" s="271" t="s">
        <v>292</v>
      </c>
      <c r="C89" s="272">
        <v>87</v>
      </c>
      <c r="D89" s="273">
        <v>102</v>
      </c>
      <c r="E89" s="273">
        <v>173</v>
      </c>
      <c r="F89" s="273">
        <v>149</v>
      </c>
      <c r="G89" s="273">
        <v>246</v>
      </c>
      <c r="H89" s="273">
        <v>67</v>
      </c>
      <c r="I89" s="273">
        <v>188</v>
      </c>
      <c r="J89" s="273">
        <v>65</v>
      </c>
      <c r="K89" s="273">
        <v>54</v>
      </c>
      <c r="L89" s="274">
        <v>1131</v>
      </c>
      <c r="M89" s="263"/>
    </row>
    <row r="90" spans="1:13" ht="15" thickBot="1">
      <c r="A90" s="1142" t="s">
        <v>5</v>
      </c>
      <c r="B90" s="1143"/>
      <c r="C90" s="275">
        <v>616</v>
      </c>
      <c r="D90" s="276">
        <v>1016</v>
      </c>
      <c r="E90" s="276">
        <v>608</v>
      </c>
      <c r="F90" s="276">
        <v>607</v>
      </c>
      <c r="G90" s="276">
        <v>631</v>
      </c>
      <c r="H90" s="276">
        <v>608</v>
      </c>
      <c r="I90" s="276">
        <v>610</v>
      </c>
      <c r="J90" s="276">
        <v>605</v>
      </c>
      <c r="K90" s="276">
        <v>606</v>
      </c>
      <c r="L90" s="277">
        <v>5907</v>
      </c>
      <c r="M90" s="263"/>
    </row>
    <row r="91" spans="1:13" ht="15" thickTop="1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</row>
    <row r="92" spans="1:13">
      <c r="A92" s="1131" t="s">
        <v>293</v>
      </c>
      <c r="B92" s="1131"/>
      <c r="C92" s="1131"/>
      <c r="D92" s="1131"/>
      <c r="E92" s="1131"/>
      <c r="F92" s="1131"/>
      <c r="G92" s="1131"/>
      <c r="H92" s="1131"/>
      <c r="I92" s="1131"/>
      <c r="J92" s="1131"/>
      <c r="K92" s="1131"/>
      <c r="L92" s="1131"/>
      <c r="M92" s="263"/>
    </row>
    <row r="93" spans="1:13" ht="15" thickBot="1">
      <c r="A93" s="264" t="s">
        <v>2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</row>
    <row r="94" spans="1:13" ht="15" thickTop="1">
      <c r="A94" s="1132" t="s">
        <v>3</v>
      </c>
      <c r="B94" s="1133"/>
      <c r="C94" s="1136" t="s">
        <v>4</v>
      </c>
      <c r="D94" s="1137"/>
      <c r="E94" s="1137"/>
      <c r="F94" s="1137"/>
      <c r="G94" s="1137"/>
      <c r="H94" s="1137"/>
      <c r="I94" s="1137"/>
      <c r="J94" s="1137"/>
      <c r="K94" s="1137"/>
      <c r="L94" s="1138" t="s">
        <v>5</v>
      </c>
      <c r="M94" s="263"/>
    </row>
    <row r="95" spans="1:13" ht="24.75" thickBot="1">
      <c r="A95" s="1134"/>
      <c r="B95" s="1135"/>
      <c r="C95" s="265" t="s">
        <v>6</v>
      </c>
      <c r="D95" s="266" t="s">
        <v>7</v>
      </c>
      <c r="E95" s="266" t="s">
        <v>8</v>
      </c>
      <c r="F95" s="266" t="s">
        <v>9</v>
      </c>
      <c r="G95" s="266" t="s">
        <v>10</v>
      </c>
      <c r="H95" s="266" t="s">
        <v>11</v>
      </c>
      <c r="I95" s="266" t="s">
        <v>12</v>
      </c>
      <c r="J95" s="266" t="s">
        <v>13</v>
      </c>
      <c r="K95" s="266" t="s">
        <v>14</v>
      </c>
      <c r="L95" s="1139"/>
      <c r="M95" s="263"/>
    </row>
    <row r="96" spans="1:13" ht="15" thickTop="1">
      <c r="A96" s="1140" t="s">
        <v>294</v>
      </c>
      <c r="B96" s="267" t="s">
        <v>21</v>
      </c>
      <c r="C96" s="268">
        <v>521</v>
      </c>
      <c r="D96" s="269">
        <v>834</v>
      </c>
      <c r="E96" s="269">
        <v>552</v>
      </c>
      <c r="F96" s="269">
        <v>557</v>
      </c>
      <c r="G96" s="269">
        <v>607</v>
      </c>
      <c r="H96" s="269">
        <v>497</v>
      </c>
      <c r="I96" s="269">
        <v>572</v>
      </c>
      <c r="J96" s="269">
        <v>492</v>
      </c>
      <c r="K96" s="269">
        <v>474</v>
      </c>
      <c r="L96" s="270">
        <v>5106</v>
      </c>
      <c r="M96" s="263"/>
    </row>
    <row r="97" spans="1:13">
      <c r="A97" s="1141"/>
      <c r="B97" s="271" t="s">
        <v>295</v>
      </c>
      <c r="C97" s="272">
        <v>95</v>
      </c>
      <c r="D97" s="273">
        <v>182</v>
      </c>
      <c r="E97" s="273">
        <v>56</v>
      </c>
      <c r="F97" s="273">
        <v>50</v>
      </c>
      <c r="G97" s="273">
        <v>24</v>
      </c>
      <c r="H97" s="273">
        <v>111</v>
      </c>
      <c r="I97" s="273">
        <v>38</v>
      </c>
      <c r="J97" s="273">
        <v>113</v>
      </c>
      <c r="K97" s="273">
        <v>132</v>
      </c>
      <c r="L97" s="274">
        <v>801</v>
      </c>
      <c r="M97" s="263"/>
    </row>
    <row r="98" spans="1:13" ht="15" thickBot="1">
      <c r="A98" s="1142" t="s">
        <v>5</v>
      </c>
      <c r="B98" s="1143"/>
      <c r="C98" s="275">
        <v>616</v>
      </c>
      <c r="D98" s="276">
        <v>1016</v>
      </c>
      <c r="E98" s="276">
        <v>608</v>
      </c>
      <c r="F98" s="276">
        <v>607</v>
      </c>
      <c r="G98" s="276">
        <v>631</v>
      </c>
      <c r="H98" s="276">
        <v>608</v>
      </c>
      <c r="I98" s="276">
        <v>610</v>
      </c>
      <c r="J98" s="276">
        <v>605</v>
      </c>
      <c r="K98" s="276">
        <v>606</v>
      </c>
      <c r="L98" s="277">
        <v>5907</v>
      </c>
      <c r="M98" s="263"/>
    </row>
    <row r="99" spans="1:13" ht="15" thickTop="1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</row>
    <row r="100" spans="1:13">
      <c r="A100" s="1131" t="s">
        <v>296</v>
      </c>
      <c r="B100" s="1131"/>
      <c r="C100" s="1131"/>
      <c r="D100" s="1131"/>
      <c r="E100" s="1131"/>
      <c r="F100" s="1131"/>
      <c r="G100" s="1131"/>
      <c r="H100" s="1131"/>
      <c r="I100" s="1131"/>
      <c r="J100" s="1131"/>
      <c r="K100" s="1131"/>
      <c r="L100" s="1131"/>
      <c r="M100" s="263"/>
    </row>
    <row r="101" spans="1:13" ht="15" thickBot="1">
      <c r="A101" s="264" t="s">
        <v>2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</row>
    <row r="102" spans="1:13" ht="15" thickTop="1">
      <c r="A102" s="1132" t="s">
        <v>3</v>
      </c>
      <c r="B102" s="1133"/>
      <c r="C102" s="1136" t="s">
        <v>4</v>
      </c>
      <c r="D102" s="1137"/>
      <c r="E102" s="1137"/>
      <c r="F102" s="1137"/>
      <c r="G102" s="1137"/>
      <c r="H102" s="1137"/>
      <c r="I102" s="1137"/>
      <c r="J102" s="1137"/>
      <c r="K102" s="1137"/>
      <c r="L102" s="1138" t="s">
        <v>5</v>
      </c>
      <c r="M102" s="263"/>
    </row>
    <row r="103" spans="1:13" ht="24.75" thickBot="1">
      <c r="A103" s="1134"/>
      <c r="B103" s="1135"/>
      <c r="C103" s="265" t="s">
        <v>6</v>
      </c>
      <c r="D103" s="266" t="s">
        <v>7</v>
      </c>
      <c r="E103" s="266" t="s">
        <v>8</v>
      </c>
      <c r="F103" s="266" t="s">
        <v>9</v>
      </c>
      <c r="G103" s="266" t="s">
        <v>10</v>
      </c>
      <c r="H103" s="266" t="s">
        <v>11</v>
      </c>
      <c r="I103" s="266" t="s">
        <v>12</v>
      </c>
      <c r="J103" s="266" t="s">
        <v>13</v>
      </c>
      <c r="K103" s="266" t="s">
        <v>14</v>
      </c>
      <c r="L103" s="1139"/>
      <c r="M103" s="263"/>
    </row>
    <row r="104" spans="1:13" ht="15" thickTop="1">
      <c r="A104" s="1140" t="s">
        <v>297</v>
      </c>
      <c r="B104" s="267" t="s">
        <v>21</v>
      </c>
      <c r="C104" s="268">
        <v>506</v>
      </c>
      <c r="D104" s="269">
        <v>825</v>
      </c>
      <c r="E104" s="269">
        <v>578</v>
      </c>
      <c r="F104" s="269">
        <v>595</v>
      </c>
      <c r="G104" s="269">
        <v>598</v>
      </c>
      <c r="H104" s="269">
        <v>476</v>
      </c>
      <c r="I104" s="269">
        <v>567</v>
      </c>
      <c r="J104" s="269">
        <v>469</v>
      </c>
      <c r="K104" s="269">
        <v>475</v>
      </c>
      <c r="L104" s="270">
        <v>5089</v>
      </c>
      <c r="M104" s="263"/>
    </row>
    <row r="105" spans="1:13">
      <c r="A105" s="1141"/>
      <c r="B105" s="271" t="s">
        <v>298</v>
      </c>
      <c r="C105" s="272">
        <v>110</v>
      </c>
      <c r="D105" s="273">
        <v>191</v>
      </c>
      <c r="E105" s="273">
        <v>30</v>
      </c>
      <c r="F105" s="273">
        <v>12</v>
      </c>
      <c r="G105" s="273">
        <v>33</v>
      </c>
      <c r="H105" s="273">
        <v>132</v>
      </c>
      <c r="I105" s="273">
        <v>43</v>
      </c>
      <c r="J105" s="273">
        <v>136</v>
      </c>
      <c r="K105" s="273">
        <v>131</v>
      </c>
      <c r="L105" s="274">
        <v>818</v>
      </c>
      <c r="M105" s="263"/>
    </row>
    <row r="106" spans="1:13" ht="15" thickBot="1">
      <c r="A106" s="1142" t="s">
        <v>5</v>
      </c>
      <c r="B106" s="1143"/>
      <c r="C106" s="275">
        <v>616</v>
      </c>
      <c r="D106" s="276">
        <v>1016</v>
      </c>
      <c r="E106" s="276">
        <v>608</v>
      </c>
      <c r="F106" s="276">
        <v>607</v>
      </c>
      <c r="G106" s="276">
        <v>631</v>
      </c>
      <c r="H106" s="276">
        <v>608</v>
      </c>
      <c r="I106" s="276">
        <v>610</v>
      </c>
      <c r="J106" s="276">
        <v>605</v>
      </c>
      <c r="K106" s="276">
        <v>606</v>
      </c>
      <c r="L106" s="277">
        <v>5907</v>
      </c>
      <c r="M106" s="263"/>
    </row>
    <row r="107" spans="1:13" ht="15" thickTop="1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</row>
    <row r="108" spans="1:13">
      <c r="A108" s="1131" t="s">
        <v>299</v>
      </c>
      <c r="B108" s="1131"/>
      <c r="C108" s="1131"/>
      <c r="D108" s="1131"/>
      <c r="E108" s="1131"/>
      <c r="F108" s="1131"/>
      <c r="G108" s="1131"/>
      <c r="H108" s="1131"/>
      <c r="I108" s="1131"/>
      <c r="J108" s="1131"/>
      <c r="K108" s="1131"/>
      <c r="L108" s="1131"/>
      <c r="M108" s="263"/>
    </row>
    <row r="109" spans="1:13" ht="15" thickBot="1">
      <c r="A109" s="264" t="s">
        <v>2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</row>
    <row r="110" spans="1:13" ht="15" thickTop="1">
      <c r="A110" s="1132" t="s">
        <v>3</v>
      </c>
      <c r="B110" s="1133"/>
      <c r="C110" s="1136" t="s">
        <v>4</v>
      </c>
      <c r="D110" s="1137"/>
      <c r="E110" s="1137"/>
      <c r="F110" s="1137"/>
      <c r="G110" s="1137"/>
      <c r="H110" s="1137"/>
      <c r="I110" s="1137"/>
      <c r="J110" s="1137"/>
      <c r="K110" s="1137"/>
      <c r="L110" s="1138" t="s">
        <v>5</v>
      </c>
      <c r="M110" s="263"/>
    </row>
    <row r="111" spans="1:13" ht="24.75" thickBot="1">
      <c r="A111" s="1134"/>
      <c r="B111" s="1135"/>
      <c r="C111" s="265" t="s">
        <v>6</v>
      </c>
      <c r="D111" s="266" t="s">
        <v>7</v>
      </c>
      <c r="E111" s="266" t="s">
        <v>8</v>
      </c>
      <c r="F111" s="266" t="s">
        <v>9</v>
      </c>
      <c r="G111" s="266" t="s">
        <v>10</v>
      </c>
      <c r="H111" s="266" t="s">
        <v>11</v>
      </c>
      <c r="I111" s="266" t="s">
        <v>12</v>
      </c>
      <c r="J111" s="266" t="s">
        <v>13</v>
      </c>
      <c r="K111" s="266" t="s">
        <v>14</v>
      </c>
      <c r="L111" s="1139"/>
      <c r="M111" s="263"/>
    </row>
    <row r="112" spans="1:13" ht="15" thickTop="1">
      <c r="A112" s="1140" t="s">
        <v>300</v>
      </c>
      <c r="B112" s="267" t="s">
        <v>21</v>
      </c>
      <c r="C112" s="268">
        <v>285</v>
      </c>
      <c r="D112" s="269">
        <v>396</v>
      </c>
      <c r="E112" s="269">
        <v>394</v>
      </c>
      <c r="F112" s="269">
        <v>294</v>
      </c>
      <c r="G112" s="269">
        <v>376</v>
      </c>
      <c r="H112" s="269">
        <v>269</v>
      </c>
      <c r="I112" s="269">
        <v>182</v>
      </c>
      <c r="J112" s="269">
        <v>255</v>
      </c>
      <c r="K112" s="269">
        <v>272</v>
      </c>
      <c r="L112" s="270">
        <v>2723</v>
      </c>
      <c r="M112" s="263"/>
    </row>
    <row r="113" spans="1:13" ht="24">
      <c r="A113" s="1141"/>
      <c r="B113" s="271" t="s">
        <v>301</v>
      </c>
      <c r="C113" s="272">
        <v>331</v>
      </c>
      <c r="D113" s="273">
        <v>620</v>
      </c>
      <c r="E113" s="273">
        <v>214</v>
      </c>
      <c r="F113" s="273">
        <v>313</v>
      </c>
      <c r="G113" s="273">
        <v>255</v>
      </c>
      <c r="H113" s="273">
        <v>339</v>
      </c>
      <c r="I113" s="273">
        <v>428</v>
      </c>
      <c r="J113" s="273">
        <v>350</v>
      </c>
      <c r="K113" s="273">
        <v>334</v>
      </c>
      <c r="L113" s="274">
        <v>3184</v>
      </c>
      <c r="M113" s="263"/>
    </row>
    <row r="114" spans="1:13" ht="15" thickBot="1">
      <c r="A114" s="1142" t="s">
        <v>5</v>
      </c>
      <c r="B114" s="1143"/>
      <c r="C114" s="275">
        <v>616</v>
      </c>
      <c r="D114" s="276">
        <v>1016</v>
      </c>
      <c r="E114" s="276">
        <v>608</v>
      </c>
      <c r="F114" s="276">
        <v>607</v>
      </c>
      <c r="G114" s="276">
        <v>631</v>
      </c>
      <c r="H114" s="276">
        <v>608</v>
      </c>
      <c r="I114" s="276">
        <v>610</v>
      </c>
      <c r="J114" s="276">
        <v>605</v>
      </c>
      <c r="K114" s="276">
        <v>606</v>
      </c>
      <c r="L114" s="277">
        <v>5907</v>
      </c>
      <c r="M114" s="263"/>
    </row>
    <row r="115" spans="1:13" ht="15" thickTop="1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</row>
    <row r="116" spans="1:13">
      <c r="A116" s="1131" t="s">
        <v>302</v>
      </c>
      <c r="B116" s="1131"/>
      <c r="C116" s="1131"/>
      <c r="D116" s="1131"/>
      <c r="E116" s="1131"/>
      <c r="F116" s="1131"/>
      <c r="G116" s="1131"/>
      <c r="H116" s="1131"/>
      <c r="I116" s="1131"/>
      <c r="J116" s="1131"/>
      <c r="K116" s="1131"/>
      <c r="L116" s="1131"/>
      <c r="M116" s="263"/>
    </row>
    <row r="117" spans="1:13" ht="15" thickBot="1">
      <c r="A117" s="264" t="s">
        <v>2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</row>
    <row r="118" spans="1:13" ht="15" thickTop="1">
      <c r="A118" s="1132" t="s">
        <v>3</v>
      </c>
      <c r="B118" s="1133"/>
      <c r="C118" s="1136" t="s">
        <v>4</v>
      </c>
      <c r="D118" s="1137"/>
      <c r="E118" s="1137"/>
      <c r="F118" s="1137"/>
      <c r="G118" s="1137"/>
      <c r="H118" s="1137"/>
      <c r="I118" s="1137"/>
      <c r="J118" s="1137"/>
      <c r="K118" s="1137"/>
      <c r="L118" s="1138" t="s">
        <v>5</v>
      </c>
      <c r="M118" s="263"/>
    </row>
    <row r="119" spans="1:13" ht="24.75" thickBot="1">
      <c r="A119" s="1134"/>
      <c r="B119" s="1135"/>
      <c r="C119" s="265" t="s">
        <v>6</v>
      </c>
      <c r="D119" s="266" t="s">
        <v>7</v>
      </c>
      <c r="E119" s="266" t="s">
        <v>8</v>
      </c>
      <c r="F119" s="266" t="s">
        <v>9</v>
      </c>
      <c r="G119" s="266" t="s">
        <v>10</v>
      </c>
      <c r="H119" s="266" t="s">
        <v>11</v>
      </c>
      <c r="I119" s="266" t="s">
        <v>12</v>
      </c>
      <c r="J119" s="266" t="s">
        <v>13</v>
      </c>
      <c r="K119" s="266" t="s">
        <v>14</v>
      </c>
      <c r="L119" s="1139"/>
      <c r="M119" s="263"/>
    </row>
    <row r="120" spans="1:13" ht="15" thickTop="1">
      <c r="A120" s="1140" t="s">
        <v>303</v>
      </c>
      <c r="B120" s="267" t="s">
        <v>21</v>
      </c>
      <c r="C120" s="268">
        <v>558</v>
      </c>
      <c r="D120" s="269">
        <v>857</v>
      </c>
      <c r="E120" s="269">
        <v>575</v>
      </c>
      <c r="F120" s="269">
        <v>513</v>
      </c>
      <c r="G120" s="269">
        <v>609</v>
      </c>
      <c r="H120" s="269">
        <v>540</v>
      </c>
      <c r="I120" s="269">
        <v>576</v>
      </c>
      <c r="J120" s="269">
        <v>518</v>
      </c>
      <c r="K120" s="269">
        <v>528</v>
      </c>
      <c r="L120" s="270">
        <v>5274</v>
      </c>
      <c r="M120" s="263"/>
    </row>
    <row r="121" spans="1:13">
      <c r="A121" s="1141"/>
      <c r="B121" s="271" t="s">
        <v>304</v>
      </c>
      <c r="C121" s="272">
        <v>58</v>
      </c>
      <c r="D121" s="273">
        <v>159</v>
      </c>
      <c r="E121" s="273">
        <v>33</v>
      </c>
      <c r="F121" s="273">
        <v>94</v>
      </c>
      <c r="G121" s="273">
        <v>22</v>
      </c>
      <c r="H121" s="273">
        <v>68</v>
      </c>
      <c r="I121" s="273">
        <v>34</v>
      </c>
      <c r="J121" s="273">
        <v>87</v>
      </c>
      <c r="K121" s="273">
        <v>78</v>
      </c>
      <c r="L121" s="274">
        <v>633</v>
      </c>
      <c r="M121" s="263"/>
    </row>
    <row r="122" spans="1:13" ht="15" thickBot="1">
      <c r="A122" s="1142" t="s">
        <v>5</v>
      </c>
      <c r="B122" s="1143"/>
      <c r="C122" s="275">
        <v>616</v>
      </c>
      <c r="D122" s="276">
        <v>1016</v>
      </c>
      <c r="E122" s="276">
        <v>608</v>
      </c>
      <c r="F122" s="276">
        <v>607</v>
      </c>
      <c r="G122" s="276">
        <v>631</v>
      </c>
      <c r="H122" s="276">
        <v>608</v>
      </c>
      <c r="I122" s="276">
        <v>610</v>
      </c>
      <c r="J122" s="276">
        <v>605</v>
      </c>
      <c r="K122" s="276">
        <v>606</v>
      </c>
      <c r="L122" s="277">
        <v>5907</v>
      </c>
      <c r="M122" s="263"/>
    </row>
    <row r="123" spans="1:13" ht="15" thickTop="1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</row>
    <row r="124" spans="1:13">
      <c r="A124" s="1131" t="s">
        <v>305</v>
      </c>
      <c r="B124" s="1131"/>
      <c r="C124" s="1131"/>
      <c r="D124" s="1131"/>
      <c r="E124" s="1131"/>
      <c r="F124" s="1131"/>
      <c r="G124" s="1131"/>
      <c r="H124" s="1131"/>
      <c r="I124" s="1131"/>
      <c r="J124" s="1131"/>
      <c r="K124" s="1131"/>
      <c r="L124" s="1131"/>
      <c r="M124" s="263"/>
    </row>
    <row r="125" spans="1:13" ht="15" thickBot="1">
      <c r="A125" s="264" t="s">
        <v>2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</row>
    <row r="126" spans="1:13" ht="15" thickTop="1">
      <c r="A126" s="1132" t="s">
        <v>3</v>
      </c>
      <c r="B126" s="1133"/>
      <c r="C126" s="1136" t="s">
        <v>4</v>
      </c>
      <c r="D126" s="1137"/>
      <c r="E126" s="1137"/>
      <c r="F126" s="1137"/>
      <c r="G126" s="1137"/>
      <c r="H126" s="1137"/>
      <c r="I126" s="1137"/>
      <c r="J126" s="1137"/>
      <c r="K126" s="1137"/>
      <c r="L126" s="1138" t="s">
        <v>5</v>
      </c>
      <c r="M126" s="263"/>
    </row>
    <row r="127" spans="1:13" ht="24.75" thickBot="1">
      <c r="A127" s="1134"/>
      <c r="B127" s="1135"/>
      <c r="C127" s="265" t="s">
        <v>6</v>
      </c>
      <c r="D127" s="266" t="s">
        <v>7</v>
      </c>
      <c r="E127" s="266" t="s">
        <v>8</v>
      </c>
      <c r="F127" s="266" t="s">
        <v>9</v>
      </c>
      <c r="G127" s="266" t="s">
        <v>10</v>
      </c>
      <c r="H127" s="266" t="s">
        <v>11</v>
      </c>
      <c r="I127" s="266" t="s">
        <v>12</v>
      </c>
      <c r="J127" s="266" t="s">
        <v>13</v>
      </c>
      <c r="K127" s="266" t="s">
        <v>14</v>
      </c>
      <c r="L127" s="1139"/>
      <c r="M127" s="263"/>
    </row>
    <row r="128" spans="1:13" ht="15" thickTop="1">
      <c r="A128" s="1140" t="s">
        <v>306</v>
      </c>
      <c r="B128" s="267" t="s">
        <v>21</v>
      </c>
      <c r="C128" s="268">
        <v>587</v>
      </c>
      <c r="D128" s="269">
        <v>957</v>
      </c>
      <c r="E128" s="269">
        <v>562</v>
      </c>
      <c r="F128" s="269">
        <v>546</v>
      </c>
      <c r="G128" s="269">
        <v>615</v>
      </c>
      <c r="H128" s="269">
        <v>575</v>
      </c>
      <c r="I128" s="269">
        <v>537</v>
      </c>
      <c r="J128" s="269">
        <v>570</v>
      </c>
      <c r="K128" s="269">
        <v>571</v>
      </c>
      <c r="L128" s="270">
        <v>5520</v>
      </c>
      <c r="M128" s="263"/>
    </row>
    <row r="129" spans="1:13">
      <c r="A129" s="1141"/>
      <c r="B129" s="271" t="s">
        <v>307</v>
      </c>
      <c r="C129" s="272">
        <v>29</v>
      </c>
      <c r="D129" s="273">
        <v>59</v>
      </c>
      <c r="E129" s="273">
        <v>46</v>
      </c>
      <c r="F129" s="273">
        <v>61</v>
      </c>
      <c r="G129" s="273">
        <v>16</v>
      </c>
      <c r="H129" s="273">
        <v>33</v>
      </c>
      <c r="I129" s="273">
        <v>73</v>
      </c>
      <c r="J129" s="273">
        <v>35</v>
      </c>
      <c r="K129" s="273">
        <v>35</v>
      </c>
      <c r="L129" s="274">
        <v>387</v>
      </c>
      <c r="M129" s="263"/>
    </row>
    <row r="130" spans="1:13" ht="15" thickBot="1">
      <c r="A130" s="1142" t="s">
        <v>5</v>
      </c>
      <c r="B130" s="1143"/>
      <c r="C130" s="275">
        <v>616</v>
      </c>
      <c r="D130" s="276">
        <v>1016</v>
      </c>
      <c r="E130" s="276">
        <v>608</v>
      </c>
      <c r="F130" s="276">
        <v>607</v>
      </c>
      <c r="G130" s="276">
        <v>631</v>
      </c>
      <c r="H130" s="276">
        <v>608</v>
      </c>
      <c r="I130" s="276">
        <v>610</v>
      </c>
      <c r="J130" s="276">
        <v>605</v>
      </c>
      <c r="K130" s="276">
        <v>606</v>
      </c>
      <c r="L130" s="277">
        <v>5907</v>
      </c>
      <c r="M130" s="263"/>
    </row>
    <row r="131" spans="1:13" ht="15" thickTop="1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</row>
    <row r="132" spans="1:13">
      <c r="A132" s="1131" t="s">
        <v>308</v>
      </c>
      <c r="B132" s="1131"/>
      <c r="C132" s="1131"/>
      <c r="D132" s="1131"/>
      <c r="E132" s="1131"/>
      <c r="F132" s="1131"/>
      <c r="G132" s="1131"/>
      <c r="H132" s="1131"/>
      <c r="I132" s="1131"/>
      <c r="J132" s="1131"/>
      <c r="K132" s="1131"/>
      <c r="L132" s="1131"/>
      <c r="M132" s="263"/>
    </row>
    <row r="133" spans="1:13" ht="15" thickBot="1">
      <c r="A133" s="264" t="s">
        <v>2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</row>
    <row r="134" spans="1:13" ht="15" thickTop="1">
      <c r="A134" s="1132" t="s">
        <v>3</v>
      </c>
      <c r="B134" s="1133"/>
      <c r="C134" s="1136" t="s">
        <v>4</v>
      </c>
      <c r="D134" s="1137"/>
      <c r="E134" s="1137"/>
      <c r="F134" s="1137"/>
      <c r="G134" s="1137"/>
      <c r="H134" s="1137"/>
      <c r="I134" s="1137"/>
      <c r="J134" s="1137"/>
      <c r="K134" s="1137"/>
      <c r="L134" s="1138" t="s">
        <v>5</v>
      </c>
      <c r="M134" s="263"/>
    </row>
    <row r="135" spans="1:13" ht="24.75" thickBot="1">
      <c r="A135" s="1134"/>
      <c r="B135" s="1135"/>
      <c r="C135" s="265" t="s">
        <v>6</v>
      </c>
      <c r="D135" s="266" t="s">
        <v>7</v>
      </c>
      <c r="E135" s="266" t="s">
        <v>8</v>
      </c>
      <c r="F135" s="266" t="s">
        <v>9</v>
      </c>
      <c r="G135" s="266" t="s">
        <v>10</v>
      </c>
      <c r="H135" s="266" t="s">
        <v>11</v>
      </c>
      <c r="I135" s="266" t="s">
        <v>12</v>
      </c>
      <c r="J135" s="266" t="s">
        <v>13</v>
      </c>
      <c r="K135" s="266" t="s">
        <v>14</v>
      </c>
      <c r="L135" s="1139"/>
      <c r="M135" s="263"/>
    </row>
    <row r="136" spans="1:13" ht="15" thickTop="1">
      <c r="A136" s="1140" t="s">
        <v>309</v>
      </c>
      <c r="B136" s="267" t="s">
        <v>21</v>
      </c>
      <c r="C136" s="268">
        <v>593</v>
      </c>
      <c r="D136" s="269">
        <v>972</v>
      </c>
      <c r="E136" s="269">
        <v>573</v>
      </c>
      <c r="F136" s="269">
        <v>577</v>
      </c>
      <c r="G136" s="269">
        <v>601</v>
      </c>
      <c r="H136" s="269">
        <v>585</v>
      </c>
      <c r="I136" s="269">
        <v>595</v>
      </c>
      <c r="J136" s="269">
        <v>590</v>
      </c>
      <c r="K136" s="269">
        <v>577</v>
      </c>
      <c r="L136" s="270">
        <v>5663</v>
      </c>
      <c r="M136" s="263"/>
    </row>
    <row r="137" spans="1:13">
      <c r="A137" s="1141"/>
      <c r="B137" s="271" t="s">
        <v>46</v>
      </c>
      <c r="C137" s="272">
        <v>23</v>
      </c>
      <c r="D137" s="273">
        <v>44</v>
      </c>
      <c r="E137" s="273">
        <v>35</v>
      </c>
      <c r="F137" s="273">
        <v>30</v>
      </c>
      <c r="G137" s="273">
        <v>30</v>
      </c>
      <c r="H137" s="273">
        <v>23</v>
      </c>
      <c r="I137" s="273">
        <v>15</v>
      </c>
      <c r="J137" s="273">
        <v>15</v>
      </c>
      <c r="K137" s="273">
        <v>29</v>
      </c>
      <c r="L137" s="274">
        <v>244</v>
      </c>
      <c r="M137" s="263"/>
    </row>
    <row r="138" spans="1:13" ht="15" thickBot="1">
      <c r="A138" s="1142" t="s">
        <v>5</v>
      </c>
      <c r="B138" s="1143"/>
      <c r="C138" s="275">
        <v>616</v>
      </c>
      <c r="D138" s="276">
        <v>1016</v>
      </c>
      <c r="E138" s="276">
        <v>608</v>
      </c>
      <c r="F138" s="276">
        <v>607</v>
      </c>
      <c r="G138" s="276">
        <v>631</v>
      </c>
      <c r="H138" s="276">
        <v>608</v>
      </c>
      <c r="I138" s="276">
        <v>610</v>
      </c>
      <c r="J138" s="276">
        <v>605</v>
      </c>
      <c r="K138" s="276">
        <v>606</v>
      </c>
      <c r="L138" s="277">
        <v>5907</v>
      </c>
      <c r="M138" s="263"/>
    </row>
  </sheetData>
  <mergeCells count="78">
    <mergeCell ref="A42:B42"/>
    <mergeCell ref="A36:L36"/>
    <mergeCell ref="A38:B39"/>
    <mergeCell ref="C38:K38"/>
    <mergeCell ref="L38:L39"/>
    <mergeCell ref="A40:A41"/>
    <mergeCell ref="A58:B58"/>
    <mergeCell ref="A44:L44"/>
    <mergeCell ref="A46:B47"/>
    <mergeCell ref="C46:K46"/>
    <mergeCell ref="L46:L47"/>
    <mergeCell ref="A48:A49"/>
    <mergeCell ref="A50:B50"/>
    <mergeCell ref="A52:L52"/>
    <mergeCell ref="A54:B55"/>
    <mergeCell ref="C54:K54"/>
    <mergeCell ref="L54:L55"/>
    <mergeCell ref="A56:A57"/>
    <mergeCell ref="A74:B74"/>
    <mergeCell ref="A60:L60"/>
    <mergeCell ref="A62:B63"/>
    <mergeCell ref="C62:K62"/>
    <mergeCell ref="L62:L63"/>
    <mergeCell ref="A64:A65"/>
    <mergeCell ref="A66:B66"/>
    <mergeCell ref="A68:L68"/>
    <mergeCell ref="A70:B71"/>
    <mergeCell ref="C70:K70"/>
    <mergeCell ref="L70:L71"/>
    <mergeCell ref="A72:A73"/>
    <mergeCell ref="A90:B90"/>
    <mergeCell ref="A76:L76"/>
    <mergeCell ref="A78:B79"/>
    <mergeCell ref="C78:K78"/>
    <mergeCell ref="L78:L79"/>
    <mergeCell ref="A80:A81"/>
    <mergeCell ref="A82:B82"/>
    <mergeCell ref="A84:L84"/>
    <mergeCell ref="A86:B87"/>
    <mergeCell ref="C86:K86"/>
    <mergeCell ref="L86:L87"/>
    <mergeCell ref="A88:A89"/>
    <mergeCell ref="A106:B106"/>
    <mergeCell ref="A92:L92"/>
    <mergeCell ref="A94:B95"/>
    <mergeCell ref="C94:K94"/>
    <mergeCell ref="L94:L95"/>
    <mergeCell ref="A96:A97"/>
    <mergeCell ref="A98:B98"/>
    <mergeCell ref="A100:L100"/>
    <mergeCell ref="A102:B103"/>
    <mergeCell ref="C102:K102"/>
    <mergeCell ref="L102:L103"/>
    <mergeCell ref="A104:A105"/>
    <mergeCell ref="A122:B122"/>
    <mergeCell ref="A108:L108"/>
    <mergeCell ref="A110:B111"/>
    <mergeCell ref="C110:K110"/>
    <mergeCell ref="L110:L111"/>
    <mergeCell ref="A112:A113"/>
    <mergeCell ref="A114:B114"/>
    <mergeCell ref="A116:L116"/>
    <mergeCell ref="A118:B119"/>
    <mergeCell ref="C118:K118"/>
    <mergeCell ref="L118:L119"/>
    <mergeCell ref="A120:A121"/>
    <mergeCell ref="A138:B138"/>
    <mergeCell ref="A124:L124"/>
    <mergeCell ref="A126:B127"/>
    <mergeCell ref="C126:K126"/>
    <mergeCell ref="L126:L127"/>
    <mergeCell ref="A128:A129"/>
    <mergeCell ref="A130:B130"/>
    <mergeCell ref="A132:L132"/>
    <mergeCell ref="A134:B135"/>
    <mergeCell ref="C134:K134"/>
    <mergeCell ref="L134:L135"/>
    <mergeCell ref="A136:A13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="85" zoomScaleNormal="85" workbookViewId="0">
      <selection activeCell="B11" sqref="B11"/>
    </sheetView>
  </sheetViews>
  <sheetFormatPr defaultRowHeight="14.25"/>
  <cols>
    <col min="2" max="2" width="40.69921875" style="211" customWidth="1"/>
  </cols>
  <sheetData>
    <row r="1" spans="1:12" s="2" customFormat="1" ht="45" customHeight="1">
      <c r="A1" s="1" t="s">
        <v>336</v>
      </c>
      <c r="B1" s="209"/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s="211" t="s">
        <v>312</v>
      </c>
      <c r="C4">
        <v>2597</v>
      </c>
      <c r="D4">
        <v>271</v>
      </c>
      <c r="E4">
        <v>489</v>
      </c>
      <c r="F4">
        <v>263</v>
      </c>
      <c r="G4">
        <v>332</v>
      </c>
      <c r="H4">
        <v>143</v>
      </c>
      <c r="I4">
        <v>289</v>
      </c>
      <c r="J4">
        <v>296</v>
      </c>
      <c r="K4">
        <v>282</v>
      </c>
      <c r="L4">
        <v>232</v>
      </c>
    </row>
    <row r="5" spans="1:12">
      <c r="B5" s="211" t="s">
        <v>315</v>
      </c>
      <c r="C5">
        <v>1768</v>
      </c>
      <c r="D5">
        <v>224</v>
      </c>
      <c r="E5">
        <v>244</v>
      </c>
      <c r="F5">
        <v>215</v>
      </c>
      <c r="G5">
        <v>195</v>
      </c>
      <c r="H5">
        <v>114</v>
      </c>
      <c r="I5">
        <v>210</v>
      </c>
      <c r="J5">
        <v>163</v>
      </c>
      <c r="K5">
        <v>177</v>
      </c>
      <c r="L5">
        <v>226</v>
      </c>
    </row>
    <row r="6" spans="1:12">
      <c r="B6" s="211" t="s">
        <v>318</v>
      </c>
      <c r="C6">
        <v>3913</v>
      </c>
      <c r="D6">
        <v>385</v>
      </c>
      <c r="E6">
        <v>721</v>
      </c>
      <c r="F6">
        <v>381</v>
      </c>
      <c r="G6">
        <v>448</v>
      </c>
      <c r="H6">
        <v>351</v>
      </c>
      <c r="I6">
        <v>376</v>
      </c>
      <c r="J6">
        <v>514</v>
      </c>
      <c r="K6">
        <v>398</v>
      </c>
      <c r="L6">
        <v>339</v>
      </c>
    </row>
    <row r="7" spans="1:12">
      <c r="B7" s="211" t="s">
        <v>321</v>
      </c>
      <c r="C7">
        <v>1976</v>
      </c>
      <c r="D7">
        <v>237</v>
      </c>
      <c r="E7">
        <v>322</v>
      </c>
      <c r="F7">
        <v>146</v>
      </c>
      <c r="G7">
        <v>163</v>
      </c>
      <c r="H7">
        <v>232</v>
      </c>
      <c r="I7">
        <v>206</v>
      </c>
      <c r="J7">
        <v>201</v>
      </c>
      <c r="K7">
        <v>226</v>
      </c>
      <c r="L7">
        <v>243</v>
      </c>
    </row>
    <row r="8" spans="1:12">
      <c r="B8" s="211" t="s">
        <v>324</v>
      </c>
      <c r="C8">
        <v>904</v>
      </c>
      <c r="D8">
        <v>97</v>
      </c>
      <c r="E8">
        <v>160</v>
      </c>
      <c r="F8">
        <v>70</v>
      </c>
      <c r="G8">
        <v>70</v>
      </c>
      <c r="H8">
        <v>68</v>
      </c>
      <c r="I8">
        <v>116</v>
      </c>
      <c r="J8">
        <v>114</v>
      </c>
      <c r="K8">
        <v>108</v>
      </c>
      <c r="L8">
        <v>101</v>
      </c>
    </row>
    <row r="9" spans="1:12">
      <c r="B9" s="211" t="s">
        <v>327</v>
      </c>
      <c r="C9">
        <v>640</v>
      </c>
      <c r="D9">
        <v>64</v>
      </c>
      <c r="E9">
        <v>57</v>
      </c>
      <c r="F9">
        <v>28</v>
      </c>
      <c r="G9">
        <v>48</v>
      </c>
      <c r="H9">
        <v>82</v>
      </c>
      <c r="I9">
        <v>67</v>
      </c>
      <c r="J9">
        <v>153</v>
      </c>
      <c r="K9">
        <v>57</v>
      </c>
      <c r="L9">
        <v>84</v>
      </c>
    </row>
    <row r="10" spans="1:12" ht="28.5">
      <c r="B10" s="211" t="s">
        <v>330</v>
      </c>
      <c r="C10">
        <v>925</v>
      </c>
      <c r="D10">
        <v>95</v>
      </c>
      <c r="E10">
        <v>126</v>
      </c>
      <c r="F10">
        <v>105</v>
      </c>
      <c r="G10">
        <v>95</v>
      </c>
      <c r="H10">
        <v>149</v>
      </c>
      <c r="I10">
        <v>103</v>
      </c>
      <c r="J10">
        <v>40</v>
      </c>
      <c r="K10">
        <v>85</v>
      </c>
      <c r="L10">
        <v>127</v>
      </c>
    </row>
    <row r="11" spans="1:12">
      <c r="B11" s="211" t="s">
        <v>333</v>
      </c>
      <c r="C11">
        <v>761</v>
      </c>
      <c r="D11">
        <v>76</v>
      </c>
      <c r="E11">
        <v>129</v>
      </c>
      <c r="F11">
        <v>83</v>
      </c>
      <c r="G11">
        <v>69</v>
      </c>
      <c r="H11">
        <v>98</v>
      </c>
      <c r="I11">
        <v>86</v>
      </c>
      <c r="J11">
        <v>44</v>
      </c>
      <c r="K11">
        <v>70</v>
      </c>
      <c r="L11">
        <v>106</v>
      </c>
    </row>
    <row r="12" spans="1:12">
      <c r="B12" s="211" t="s">
        <v>46</v>
      </c>
      <c r="C12">
        <v>51</v>
      </c>
      <c r="D12">
        <v>0</v>
      </c>
      <c r="E12">
        <v>16</v>
      </c>
      <c r="F12">
        <v>3</v>
      </c>
      <c r="G12">
        <v>3</v>
      </c>
      <c r="H12">
        <v>7</v>
      </c>
      <c r="I12">
        <v>10</v>
      </c>
      <c r="J12">
        <v>4</v>
      </c>
      <c r="K12">
        <v>2</v>
      </c>
      <c r="L12">
        <v>6</v>
      </c>
    </row>
    <row r="13" spans="1:12">
      <c r="C13">
        <v>5907</v>
      </c>
      <c r="D13">
        <v>616</v>
      </c>
      <c r="E13">
        <v>1016</v>
      </c>
      <c r="F13">
        <v>608</v>
      </c>
      <c r="G13">
        <v>607</v>
      </c>
      <c r="H13">
        <v>631</v>
      </c>
      <c r="I13">
        <v>608</v>
      </c>
      <c r="J13">
        <v>610</v>
      </c>
      <c r="K13">
        <v>605</v>
      </c>
      <c r="L13">
        <v>606</v>
      </c>
    </row>
    <row r="14" spans="1:12"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</row>
    <row r="15" spans="1:12">
      <c r="B15" s="211" t="s">
        <v>312</v>
      </c>
      <c r="C15" s="56">
        <f>C4/C$13</f>
        <v>0.43964787540206535</v>
      </c>
      <c r="D15" s="58">
        <f t="shared" ref="D15:L15" si="0">D4/D$13</f>
        <v>0.43993506493506496</v>
      </c>
      <c r="E15" s="117">
        <f t="shared" si="0"/>
        <v>0.48129921259842517</v>
      </c>
      <c r="F15" s="58">
        <f t="shared" si="0"/>
        <v>0.43256578947368424</v>
      </c>
      <c r="G15" s="117">
        <f t="shared" si="0"/>
        <v>0.54695222405271826</v>
      </c>
      <c r="H15" s="116">
        <f t="shared" si="0"/>
        <v>0.22662440570522979</v>
      </c>
      <c r="I15" s="58">
        <f t="shared" si="0"/>
        <v>0.47532894736842107</v>
      </c>
      <c r="J15" s="117">
        <f t="shared" si="0"/>
        <v>0.48524590163934428</v>
      </c>
      <c r="K15" s="58">
        <f t="shared" si="0"/>
        <v>0.46611570247933887</v>
      </c>
      <c r="L15" s="116">
        <f t="shared" si="0"/>
        <v>0.38283828382838286</v>
      </c>
    </row>
    <row r="16" spans="1:12">
      <c r="B16" s="211" t="s">
        <v>315</v>
      </c>
      <c r="C16" s="56">
        <f t="shared" ref="C16:L16" si="1">C5/C$13</f>
        <v>0.29930590824445574</v>
      </c>
      <c r="D16" s="117">
        <f t="shared" si="1"/>
        <v>0.36363636363636365</v>
      </c>
      <c r="E16" s="116">
        <f t="shared" si="1"/>
        <v>0.24015748031496062</v>
      </c>
      <c r="F16" s="117">
        <f t="shared" si="1"/>
        <v>0.35361842105263158</v>
      </c>
      <c r="G16" s="58">
        <f t="shared" si="1"/>
        <v>0.32125205930807249</v>
      </c>
      <c r="H16" s="116">
        <f t="shared" si="1"/>
        <v>0.18066561014263074</v>
      </c>
      <c r="I16" s="117">
        <f t="shared" si="1"/>
        <v>0.34539473684210525</v>
      </c>
      <c r="J16" s="58">
        <f t="shared" si="1"/>
        <v>0.26721311475409837</v>
      </c>
      <c r="K16" s="58">
        <f t="shared" si="1"/>
        <v>0.29256198347107437</v>
      </c>
      <c r="L16" s="117">
        <f t="shared" si="1"/>
        <v>0.37293729372937295</v>
      </c>
    </row>
    <row r="17" spans="1:13">
      <c r="B17" s="211" t="s">
        <v>318</v>
      </c>
      <c r="C17" s="56">
        <f t="shared" ref="C17:L17" si="2">C6/C$13</f>
        <v>0.66243439986456742</v>
      </c>
      <c r="D17" s="58">
        <f t="shared" si="2"/>
        <v>0.625</v>
      </c>
      <c r="E17" s="117">
        <f t="shared" si="2"/>
        <v>0.70964566929133854</v>
      </c>
      <c r="F17" s="58">
        <f t="shared" si="2"/>
        <v>0.62664473684210531</v>
      </c>
      <c r="G17" s="117">
        <f t="shared" si="2"/>
        <v>0.7380560131795717</v>
      </c>
      <c r="H17" s="116">
        <f t="shared" si="2"/>
        <v>0.55625990491283672</v>
      </c>
      <c r="I17" s="116">
        <f t="shared" si="2"/>
        <v>0.61842105263157898</v>
      </c>
      <c r="J17" s="117">
        <f t="shared" si="2"/>
        <v>0.84262295081967209</v>
      </c>
      <c r="K17" s="58">
        <f t="shared" si="2"/>
        <v>0.65785123966942149</v>
      </c>
      <c r="L17" s="116">
        <f t="shared" si="2"/>
        <v>0.55940594059405946</v>
      </c>
    </row>
    <row r="18" spans="1:13">
      <c r="B18" s="211" t="s">
        <v>321</v>
      </c>
      <c r="C18" s="56">
        <f t="shared" ref="C18:L18" si="3">C7/C$13</f>
        <v>0.33451836803792112</v>
      </c>
      <c r="D18" s="117">
        <f t="shared" si="3"/>
        <v>0.38474025974025972</v>
      </c>
      <c r="E18" s="58">
        <f t="shared" si="3"/>
        <v>0.31692913385826771</v>
      </c>
      <c r="F18" s="116">
        <f t="shared" si="3"/>
        <v>0.24013157894736842</v>
      </c>
      <c r="G18" s="116">
        <f t="shared" si="3"/>
        <v>0.26853377265238881</v>
      </c>
      <c r="H18" s="58">
        <f t="shared" si="3"/>
        <v>0.36767036450079238</v>
      </c>
      <c r="I18" s="58">
        <f t="shared" si="3"/>
        <v>0.33881578947368424</v>
      </c>
      <c r="J18" s="58">
        <f t="shared" si="3"/>
        <v>0.32950819672131149</v>
      </c>
      <c r="K18" s="58">
        <f t="shared" si="3"/>
        <v>0.37355371900826445</v>
      </c>
      <c r="L18" s="117">
        <f t="shared" si="3"/>
        <v>0.40099009900990101</v>
      </c>
    </row>
    <row r="19" spans="1:13">
      <c r="B19" s="211" t="s">
        <v>324</v>
      </c>
      <c r="C19" s="56">
        <f t="shared" ref="C19:L19" si="4">C8/C$13</f>
        <v>0.15303876756390722</v>
      </c>
      <c r="D19" s="58">
        <f t="shared" si="4"/>
        <v>0.15746753246753248</v>
      </c>
      <c r="E19" s="58">
        <f t="shared" si="4"/>
        <v>0.15748031496062992</v>
      </c>
      <c r="F19" s="116">
        <f t="shared" si="4"/>
        <v>0.11513157894736842</v>
      </c>
      <c r="G19" s="116">
        <f t="shared" si="4"/>
        <v>0.11532125205930807</v>
      </c>
      <c r="H19" s="116">
        <f t="shared" si="4"/>
        <v>0.10776545166402536</v>
      </c>
      <c r="I19" s="117">
        <f t="shared" si="4"/>
        <v>0.19078947368421054</v>
      </c>
      <c r="J19" s="117">
        <f t="shared" si="4"/>
        <v>0.18688524590163935</v>
      </c>
      <c r="K19" s="58">
        <f t="shared" si="4"/>
        <v>0.17851239669421487</v>
      </c>
      <c r="L19" s="58">
        <f t="shared" si="4"/>
        <v>0.16666666666666666</v>
      </c>
    </row>
    <row r="20" spans="1:13">
      <c r="B20" s="211" t="s">
        <v>327</v>
      </c>
      <c r="C20" s="56">
        <f t="shared" ref="C20:L20" si="5">C9/C$13</f>
        <v>0.10834603013373963</v>
      </c>
      <c r="D20" s="58">
        <f t="shared" si="5"/>
        <v>0.1038961038961039</v>
      </c>
      <c r="E20" s="116">
        <f t="shared" si="5"/>
        <v>5.6102362204724407E-2</v>
      </c>
      <c r="F20" s="116">
        <f t="shared" si="5"/>
        <v>4.6052631578947366E-2</v>
      </c>
      <c r="G20" s="116">
        <f t="shared" si="5"/>
        <v>7.907742998352553E-2</v>
      </c>
      <c r="H20" s="58">
        <f t="shared" si="5"/>
        <v>0.12995245641838352</v>
      </c>
      <c r="I20" s="58">
        <f t="shared" si="5"/>
        <v>0.11019736842105263</v>
      </c>
      <c r="J20" s="117">
        <f t="shared" si="5"/>
        <v>0.25081967213114753</v>
      </c>
      <c r="K20" s="58">
        <f t="shared" si="5"/>
        <v>9.4214876033057851E-2</v>
      </c>
      <c r="L20" s="117">
        <f t="shared" si="5"/>
        <v>0.13861386138613863</v>
      </c>
    </row>
    <row r="21" spans="1:13" ht="28.5">
      <c r="B21" s="211" t="s">
        <v>330</v>
      </c>
      <c r="C21" s="56">
        <f t="shared" ref="C21:L21" si="6">C10/C$13</f>
        <v>0.15659387167767055</v>
      </c>
      <c r="D21" s="58">
        <f t="shared" si="6"/>
        <v>0.15422077922077923</v>
      </c>
      <c r="E21" s="116">
        <f t="shared" si="6"/>
        <v>0.12401574803149606</v>
      </c>
      <c r="F21" s="58">
        <f t="shared" si="6"/>
        <v>0.17269736842105263</v>
      </c>
      <c r="G21" s="58">
        <f t="shared" si="6"/>
        <v>0.15650741350906094</v>
      </c>
      <c r="H21" s="117">
        <f t="shared" si="6"/>
        <v>0.23613312202852615</v>
      </c>
      <c r="I21" s="58">
        <f t="shared" si="6"/>
        <v>0.16940789473684212</v>
      </c>
      <c r="J21" s="116">
        <f t="shared" si="6"/>
        <v>6.5573770491803282E-2</v>
      </c>
      <c r="K21" s="58">
        <f t="shared" si="6"/>
        <v>0.14049586776859505</v>
      </c>
      <c r="L21" s="117">
        <f t="shared" si="6"/>
        <v>0.20957095709570958</v>
      </c>
    </row>
    <row r="22" spans="1:13">
      <c r="B22" s="211" t="s">
        <v>333</v>
      </c>
      <c r="C22" s="56">
        <f t="shared" ref="C22:L22" si="7">C11/C$13</f>
        <v>0.12883020145589977</v>
      </c>
      <c r="D22" s="58">
        <f t="shared" si="7"/>
        <v>0.12337662337662338</v>
      </c>
      <c r="E22" s="58">
        <f t="shared" si="7"/>
        <v>0.12696850393700787</v>
      </c>
      <c r="F22" s="58">
        <f t="shared" si="7"/>
        <v>0.13651315789473684</v>
      </c>
      <c r="G22" s="58">
        <f t="shared" si="7"/>
        <v>0.11367380560131796</v>
      </c>
      <c r="H22" s="58">
        <f t="shared" si="7"/>
        <v>0.15530903328050713</v>
      </c>
      <c r="I22" s="58">
        <f t="shared" si="7"/>
        <v>0.14144736842105263</v>
      </c>
      <c r="J22" s="116">
        <f t="shared" si="7"/>
        <v>7.2131147540983612E-2</v>
      </c>
      <c r="K22" s="58">
        <f t="shared" si="7"/>
        <v>0.11570247933884298</v>
      </c>
      <c r="L22" s="117">
        <f t="shared" si="7"/>
        <v>0.17491749174917492</v>
      </c>
    </row>
    <row r="23" spans="1:13">
      <c r="B23" s="211" t="s">
        <v>46</v>
      </c>
      <c r="C23" s="56">
        <f t="shared" ref="C23:L23" si="8">C12/C$13</f>
        <v>8.6338242762823772E-3</v>
      </c>
      <c r="D23" s="116">
        <f t="shared" si="8"/>
        <v>0</v>
      </c>
      <c r="E23" s="117">
        <f t="shared" si="8"/>
        <v>1.5748031496062992E-2</v>
      </c>
      <c r="F23" s="58">
        <f t="shared" si="8"/>
        <v>4.9342105263157892E-3</v>
      </c>
      <c r="G23" s="58">
        <f t="shared" si="8"/>
        <v>4.9423393739703456E-3</v>
      </c>
      <c r="H23" s="58">
        <f t="shared" si="8"/>
        <v>1.1093502377179081E-2</v>
      </c>
      <c r="I23" s="58">
        <f t="shared" si="8"/>
        <v>1.6447368421052631E-2</v>
      </c>
      <c r="J23" s="58">
        <f t="shared" si="8"/>
        <v>6.5573770491803279E-3</v>
      </c>
      <c r="K23" s="58">
        <f t="shared" si="8"/>
        <v>3.3057851239669421E-3</v>
      </c>
      <c r="L23" s="58">
        <f t="shared" si="8"/>
        <v>9.9009900990099011E-3</v>
      </c>
    </row>
    <row r="24" spans="1:13">
      <c r="C24" s="60">
        <v>5907</v>
      </c>
      <c r="D24" s="59">
        <v>616</v>
      </c>
      <c r="E24" s="59">
        <v>1016</v>
      </c>
      <c r="F24" s="59">
        <v>608</v>
      </c>
      <c r="G24" s="59">
        <v>607</v>
      </c>
      <c r="H24" s="59">
        <v>631</v>
      </c>
      <c r="I24" s="59">
        <v>608</v>
      </c>
      <c r="J24" s="59">
        <v>610</v>
      </c>
      <c r="K24" s="59">
        <v>605</v>
      </c>
      <c r="L24" s="59">
        <v>606</v>
      </c>
    </row>
    <row r="31" spans="1:13">
      <c r="A31" s="1144" t="s">
        <v>310</v>
      </c>
      <c r="B31" s="1144"/>
      <c r="C31" s="1144"/>
      <c r="D31" s="1144"/>
      <c r="E31" s="1144"/>
      <c r="F31" s="1144"/>
      <c r="G31" s="1144"/>
      <c r="H31" s="1144"/>
      <c r="I31" s="1144"/>
      <c r="J31" s="1144"/>
      <c r="K31" s="1144"/>
      <c r="L31" s="1144"/>
      <c r="M31" s="278"/>
    </row>
    <row r="32" spans="1:13" ht="15" thickBot="1">
      <c r="A32" s="279" t="s">
        <v>2</v>
      </c>
      <c r="B32" s="293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</row>
    <row r="33" spans="1:13" ht="15" thickTop="1">
      <c r="A33" s="1145" t="s">
        <v>3</v>
      </c>
      <c r="B33" s="1146"/>
      <c r="C33" s="1149" t="s">
        <v>4</v>
      </c>
      <c r="D33" s="1150"/>
      <c r="E33" s="1150"/>
      <c r="F33" s="1150"/>
      <c r="G33" s="1150"/>
      <c r="H33" s="1150"/>
      <c r="I33" s="1150"/>
      <c r="J33" s="1150"/>
      <c r="K33" s="1150"/>
      <c r="L33" s="1151" t="s">
        <v>5</v>
      </c>
      <c r="M33" s="278"/>
    </row>
    <row r="34" spans="1:13" ht="24.75" thickBot="1">
      <c r="A34" s="1147"/>
      <c r="B34" s="1148"/>
      <c r="C34" s="280" t="s">
        <v>6</v>
      </c>
      <c r="D34" s="281" t="s">
        <v>7</v>
      </c>
      <c r="E34" s="281" t="s">
        <v>8</v>
      </c>
      <c r="F34" s="281" t="s">
        <v>9</v>
      </c>
      <c r="G34" s="281" t="s">
        <v>10</v>
      </c>
      <c r="H34" s="281" t="s">
        <v>11</v>
      </c>
      <c r="I34" s="281" t="s">
        <v>12</v>
      </c>
      <c r="J34" s="281" t="s">
        <v>13</v>
      </c>
      <c r="K34" s="281" t="s">
        <v>14</v>
      </c>
      <c r="L34" s="1152"/>
      <c r="M34" s="278"/>
    </row>
    <row r="35" spans="1:13" ht="15" thickTop="1">
      <c r="A35" s="1153" t="s">
        <v>311</v>
      </c>
      <c r="B35" s="282" t="s">
        <v>21</v>
      </c>
      <c r="C35" s="283">
        <v>345</v>
      </c>
      <c r="D35" s="284">
        <v>527</v>
      </c>
      <c r="E35" s="284">
        <v>345</v>
      </c>
      <c r="F35" s="284">
        <v>275</v>
      </c>
      <c r="G35" s="284">
        <v>488</v>
      </c>
      <c r="H35" s="284">
        <v>319</v>
      </c>
      <c r="I35" s="284">
        <v>314</v>
      </c>
      <c r="J35" s="284">
        <v>323</v>
      </c>
      <c r="K35" s="284">
        <v>374</v>
      </c>
      <c r="L35" s="285">
        <v>3310</v>
      </c>
      <c r="M35" s="278"/>
    </row>
    <row r="36" spans="1:13">
      <c r="A36" s="1154"/>
      <c r="B36" s="286" t="s">
        <v>312</v>
      </c>
      <c r="C36" s="287">
        <v>271</v>
      </c>
      <c r="D36" s="288">
        <v>489</v>
      </c>
      <c r="E36" s="288">
        <v>263</v>
      </c>
      <c r="F36" s="288">
        <v>332</v>
      </c>
      <c r="G36" s="288">
        <v>143</v>
      </c>
      <c r="H36" s="288">
        <v>289</v>
      </c>
      <c r="I36" s="288">
        <v>296</v>
      </c>
      <c r="J36" s="288">
        <v>282</v>
      </c>
      <c r="K36" s="288">
        <v>232</v>
      </c>
      <c r="L36" s="289">
        <v>2597</v>
      </c>
      <c r="M36" s="278"/>
    </row>
    <row r="37" spans="1:13" ht="15" thickBot="1">
      <c r="A37" s="1155" t="s">
        <v>5</v>
      </c>
      <c r="B37" s="1156"/>
      <c r="C37" s="290">
        <v>616</v>
      </c>
      <c r="D37" s="291">
        <v>1016</v>
      </c>
      <c r="E37" s="291">
        <v>608</v>
      </c>
      <c r="F37" s="291">
        <v>607</v>
      </c>
      <c r="G37" s="291">
        <v>631</v>
      </c>
      <c r="H37" s="291">
        <v>608</v>
      </c>
      <c r="I37" s="291">
        <v>610</v>
      </c>
      <c r="J37" s="291">
        <v>605</v>
      </c>
      <c r="K37" s="291">
        <v>606</v>
      </c>
      <c r="L37" s="292">
        <v>5907</v>
      </c>
      <c r="M37" s="278"/>
    </row>
    <row r="38" spans="1:13" ht="15" thickTop="1">
      <c r="A38" s="278"/>
      <c r="B38" s="293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</row>
    <row r="39" spans="1:13">
      <c r="A39" s="1144" t="s">
        <v>313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278"/>
    </row>
    <row r="40" spans="1:13" ht="15" thickBot="1">
      <c r="A40" s="279" t="s">
        <v>2</v>
      </c>
      <c r="B40" s="293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1:13" ht="15" thickTop="1">
      <c r="A41" s="1145" t="s">
        <v>3</v>
      </c>
      <c r="B41" s="1146"/>
      <c r="C41" s="1149" t="s">
        <v>4</v>
      </c>
      <c r="D41" s="1150"/>
      <c r="E41" s="1150"/>
      <c r="F41" s="1150"/>
      <c r="G41" s="1150"/>
      <c r="H41" s="1150"/>
      <c r="I41" s="1150"/>
      <c r="J41" s="1150"/>
      <c r="K41" s="1150"/>
      <c r="L41" s="1151" t="s">
        <v>5</v>
      </c>
      <c r="M41" s="278"/>
    </row>
    <row r="42" spans="1:13" ht="24.75" thickBot="1">
      <c r="A42" s="1147"/>
      <c r="B42" s="1148"/>
      <c r="C42" s="280" t="s">
        <v>6</v>
      </c>
      <c r="D42" s="281" t="s">
        <v>7</v>
      </c>
      <c r="E42" s="281" t="s">
        <v>8</v>
      </c>
      <c r="F42" s="281" t="s">
        <v>9</v>
      </c>
      <c r="G42" s="281" t="s">
        <v>10</v>
      </c>
      <c r="H42" s="281" t="s">
        <v>11</v>
      </c>
      <c r="I42" s="281" t="s">
        <v>12</v>
      </c>
      <c r="J42" s="281" t="s">
        <v>13</v>
      </c>
      <c r="K42" s="281" t="s">
        <v>14</v>
      </c>
      <c r="L42" s="1152"/>
      <c r="M42" s="278"/>
    </row>
    <row r="43" spans="1:13" ht="15" thickTop="1">
      <c r="A43" s="1153" t="s">
        <v>314</v>
      </c>
      <c r="B43" s="282" t="s">
        <v>21</v>
      </c>
      <c r="C43" s="283">
        <v>392</v>
      </c>
      <c r="D43" s="284">
        <v>772</v>
      </c>
      <c r="E43" s="284">
        <v>393</v>
      </c>
      <c r="F43" s="284">
        <v>412</v>
      </c>
      <c r="G43" s="284">
        <v>517</v>
      </c>
      <c r="H43" s="284">
        <v>398</v>
      </c>
      <c r="I43" s="284">
        <v>447</v>
      </c>
      <c r="J43" s="284">
        <v>428</v>
      </c>
      <c r="K43" s="284">
        <v>380</v>
      </c>
      <c r="L43" s="285">
        <v>4139</v>
      </c>
      <c r="M43" s="278"/>
    </row>
    <row r="44" spans="1:13">
      <c r="A44" s="1154"/>
      <c r="B44" s="286" t="s">
        <v>315</v>
      </c>
      <c r="C44" s="287">
        <v>224</v>
      </c>
      <c r="D44" s="288">
        <v>244</v>
      </c>
      <c r="E44" s="288">
        <v>215</v>
      </c>
      <c r="F44" s="288">
        <v>195</v>
      </c>
      <c r="G44" s="288">
        <v>114</v>
      </c>
      <c r="H44" s="288">
        <v>210</v>
      </c>
      <c r="I44" s="288">
        <v>163</v>
      </c>
      <c r="J44" s="288">
        <v>177</v>
      </c>
      <c r="K44" s="288">
        <v>226</v>
      </c>
      <c r="L44" s="289">
        <v>1768</v>
      </c>
      <c r="M44" s="278"/>
    </row>
    <row r="45" spans="1:13" ht="15" thickBot="1">
      <c r="A45" s="1155" t="s">
        <v>5</v>
      </c>
      <c r="B45" s="1156"/>
      <c r="C45" s="290">
        <v>616</v>
      </c>
      <c r="D45" s="291">
        <v>1016</v>
      </c>
      <c r="E45" s="291">
        <v>608</v>
      </c>
      <c r="F45" s="291">
        <v>607</v>
      </c>
      <c r="G45" s="291">
        <v>631</v>
      </c>
      <c r="H45" s="291">
        <v>608</v>
      </c>
      <c r="I45" s="291">
        <v>610</v>
      </c>
      <c r="J45" s="291">
        <v>605</v>
      </c>
      <c r="K45" s="291">
        <v>606</v>
      </c>
      <c r="L45" s="292">
        <v>5907</v>
      </c>
      <c r="M45" s="278"/>
    </row>
    <row r="46" spans="1:13" ht="15" thickTop="1">
      <c r="A46" s="278"/>
      <c r="B46" s="293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</row>
    <row r="47" spans="1:13">
      <c r="A47" s="1144" t="s">
        <v>316</v>
      </c>
      <c r="B47" s="1144"/>
      <c r="C47" s="1144"/>
      <c r="D47" s="1144"/>
      <c r="E47" s="1144"/>
      <c r="F47" s="1144"/>
      <c r="G47" s="1144"/>
      <c r="H47" s="1144"/>
      <c r="I47" s="1144"/>
      <c r="J47" s="1144"/>
      <c r="K47" s="1144"/>
      <c r="L47" s="1144"/>
      <c r="M47" s="278"/>
    </row>
    <row r="48" spans="1:13" ht="15" thickBot="1">
      <c r="A48" s="279" t="s">
        <v>2</v>
      </c>
      <c r="B48" s="293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</row>
    <row r="49" spans="1:13" ht="15" thickTop="1">
      <c r="A49" s="1145" t="s">
        <v>3</v>
      </c>
      <c r="B49" s="1146"/>
      <c r="C49" s="1149" t="s">
        <v>4</v>
      </c>
      <c r="D49" s="1150"/>
      <c r="E49" s="1150"/>
      <c r="F49" s="1150"/>
      <c r="G49" s="1150"/>
      <c r="H49" s="1150"/>
      <c r="I49" s="1150"/>
      <c r="J49" s="1150"/>
      <c r="K49" s="1150"/>
      <c r="L49" s="1151" t="s">
        <v>5</v>
      </c>
      <c r="M49" s="278"/>
    </row>
    <row r="50" spans="1:13" ht="24.75" thickBot="1">
      <c r="A50" s="1147"/>
      <c r="B50" s="1148"/>
      <c r="C50" s="280" t="s">
        <v>6</v>
      </c>
      <c r="D50" s="281" t="s">
        <v>7</v>
      </c>
      <c r="E50" s="281" t="s">
        <v>8</v>
      </c>
      <c r="F50" s="281" t="s">
        <v>9</v>
      </c>
      <c r="G50" s="281" t="s">
        <v>10</v>
      </c>
      <c r="H50" s="281" t="s">
        <v>11</v>
      </c>
      <c r="I50" s="281" t="s">
        <v>12</v>
      </c>
      <c r="J50" s="281" t="s">
        <v>13</v>
      </c>
      <c r="K50" s="281" t="s">
        <v>14</v>
      </c>
      <c r="L50" s="1152"/>
      <c r="M50" s="278"/>
    </row>
    <row r="51" spans="1:13" ht="15" thickTop="1">
      <c r="A51" s="1153" t="s">
        <v>317</v>
      </c>
      <c r="B51" s="282" t="s">
        <v>21</v>
      </c>
      <c r="C51" s="283">
        <v>231</v>
      </c>
      <c r="D51" s="284">
        <v>295</v>
      </c>
      <c r="E51" s="284">
        <v>227</v>
      </c>
      <c r="F51" s="284">
        <v>159</v>
      </c>
      <c r="G51" s="284">
        <v>280</v>
      </c>
      <c r="H51" s="284">
        <v>232</v>
      </c>
      <c r="I51" s="284">
        <v>96</v>
      </c>
      <c r="J51" s="284">
        <v>207</v>
      </c>
      <c r="K51" s="284">
        <v>267</v>
      </c>
      <c r="L51" s="285">
        <v>1994</v>
      </c>
      <c r="M51" s="278"/>
    </row>
    <row r="52" spans="1:13">
      <c r="A52" s="1154"/>
      <c r="B52" s="286" t="s">
        <v>318</v>
      </c>
      <c r="C52" s="287">
        <v>385</v>
      </c>
      <c r="D52" s="288">
        <v>721</v>
      </c>
      <c r="E52" s="288">
        <v>381</v>
      </c>
      <c r="F52" s="288">
        <v>448</v>
      </c>
      <c r="G52" s="288">
        <v>351</v>
      </c>
      <c r="H52" s="288">
        <v>376</v>
      </c>
      <c r="I52" s="288">
        <v>514</v>
      </c>
      <c r="J52" s="288">
        <v>398</v>
      </c>
      <c r="K52" s="288">
        <v>339</v>
      </c>
      <c r="L52" s="289">
        <v>3913</v>
      </c>
      <c r="M52" s="278"/>
    </row>
    <row r="53" spans="1:13" ht="15" thickBot="1">
      <c r="A53" s="1155" t="s">
        <v>5</v>
      </c>
      <c r="B53" s="1156"/>
      <c r="C53" s="290">
        <v>616</v>
      </c>
      <c r="D53" s="291">
        <v>1016</v>
      </c>
      <c r="E53" s="291">
        <v>608</v>
      </c>
      <c r="F53" s="291">
        <v>607</v>
      </c>
      <c r="G53" s="291">
        <v>631</v>
      </c>
      <c r="H53" s="291">
        <v>608</v>
      </c>
      <c r="I53" s="291">
        <v>610</v>
      </c>
      <c r="J53" s="291">
        <v>605</v>
      </c>
      <c r="K53" s="291">
        <v>606</v>
      </c>
      <c r="L53" s="292">
        <v>5907</v>
      </c>
      <c r="M53" s="278"/>
    </row>
    <row r="54" spans="1:13" ht="15" thickTop="1">
      <c r="A54" s="278"/>
      <c r="B54" s="293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>
      <c r="A55" s="1144" t="s">
        <v>319</v>
      </c>
      <c r="B55" s="1144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278"/>
    </row>
    <row r="56" spans="1:13" ht="15" thickBot="1">
      <c r="A56" s="279" t="s">
        <v>2</v>
      </c>
      <c r="B56" s="293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</row>
    <row r="57" spans="1:13" ht="15" thickTop="1">
      <c r="A57" s="1145" t="s">
        <v>3</v>
      </c>
      <c r="B57" s="1146"/>
      <c r="C57" s="1149" t="s">
        <v>4</v>
      </c>
      <c r="D57" s="1150"/>
      <c r="E57" s="1150"/>
      <c r="F57" s="1150"/>
      <c r="G57" s="1150"/>
      <c r="H57" s="1150"/>
      <c r="I57" s="1150"/>
      <c r="J57" s="1150"/>
      <c r="K57" s="1150"/>
      <c r="L57" s="1151" t="s">
        <v>5</v>
      </c>
      <c r="M57" s="278"/>
    </row>
    <row r="58" spans="1:13" ht="24.75" thickBot="1">
      <c r="A58" s="1147"/>
      <c r="B58" s="1148"/>
      <c r="C58" s="280" t="s">
        <v>6</v>
      </c>
      <c r="D58" s="281" t="s">
        <v>7</v>
      </c>
      <c r="E58" s="281" t="s">
        <v>8</v>
      </c>
      <c r="F58" s="281" t="s">
        <v>9</v>
      </c>
      <c r="G58" s="281" t="s">
        <v>10</v>
      </c>
      <c r="H58" s="281" t="s">
        <v>11</v>
      </c>
      <c r="I58" s="281" t="s">
        <v>12</v>
      </c>
      <c r="J58" s="281" t="s">
        <v>13</v>
      </c>
      <c r="K58" s="281" t="s">
        <v>14</v>
      </c>
      <c r="L58" s="1152"/>
      <c r="M58" s="278"/>
    </row>
    <row r="59" spans="1:13" ht="15" thickTop="1">
      <c r="A59" s="1153" t="s">
        <v>320</v>
      </c>
      <c r="B59" s="282" t="s">
        <v>21</v>
      </c>
      <c r="C59" s="283">
        <v>379</v>
      </c>
      <c r="D59" s="284">
        <v>694</v>
      </c>
      <c r="E59" s="284">
        <v>462</v>
      </c>
      <c r="F59" s="284">
        <v>444</v>
      </c>
      <c r="G59" s="284">
        <v>399</v>
      </c>
      <c r="H59" s="284">
        <v>402</v>
      </c>
      <c r="I59" s="284">
        <v>409</v>
      </c>
      <c r="J59" s="284">
        <v>379</v>
      </c>
      <c r="K59" s="284">
        <v>363</v>
      </c>
      <c r="L59" s="285">
        <v>3931</v>
      </c>
      <c r="M59" s="278"/>
    </row>
    <row r="60" spans="1:13">
      <c r="A60" s="1154"/>
      <c r="B60" s="286" t="s">
        <v>321</v>
      </c>
      <c r="C60" s="287">
        <v>237</v>
      </c>
      <c r="D60" s="288">
        <v>322</v>
      </c>
      <c r="E60" s="288">
        <v>146</v>
      </c>
      <c r="F60" s="288">
        <v>163</v>
      </c>
      <c r="G60" s="288">
        <v>232</v>
      </c>
      <c r="H60" s="288">
        <v>206</v>
      </c>
      <c r="I60" s="288">
        <v>201</v>
      </c>
      <c r="J60" s="288">
        <v>226</v>
      </c>
      <c r="K60" s="288">
        <v>243</v>
      </c>
      <c r="L60" s="289">
        <v>1976</v>
      </c>
      <c r="M60" s="278"/>
    </row>
    <row r="61" spans="1:13" ht="15" thickBot="1">
      <c r="A61" s="1155" t="s">
        <v>5</v>
      </c>
      <c r="B61" s="1156"/>
      <c r="C61" s="290">
        <v>616</v>
      </c>
      <c r="D61" s="291">
        <v>1016</v>
      </c>
      <c r="E61" s="291">
        <v>608</v>
      </c>
      <c r="F61" s="291">
        <v>607</v>
      </c>
      <c r="G61" s="291">
        <v>631</v>
      </c>
      <c r="H61" s="291">
        <v>608</v>
      </c>
      <c r="I61" s="291">
        <v>610</v>
      </c>
      <c r="J61" s="291">
        <v>605</v>
      </c>
      <c r="K61" s="291">
        <v>606</v>
      </c>
      <c r="L61" s="292">
        <v>5907</v>
      </c>
      <c r="M61" s="278"/>
    </row>
    <row r="62" spans="1:13" ht="15" thickTop="1">
      <c r="A62" s="278"/>
      <c r="B62" s="293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</row>
    <row r="63" spans="1:13">
      <c r="A63" s="1144" t="s">
        <v>322</v>
      </c>
      <c r="B63" s="1144"/>
      <c r="C63" s="1144"/>
      <c r="D63" s="1144"/>
      <c r="E63" s="1144"/>
      <c r="F63" s="1144"/>
      <c r="G63" s="1144"/>
      <c r="H63" s="1144"/>
      <c r="I63" s="1144"/>
      <c r="J63" s="1144"/>
      <c r="K63" s="1144"/>
      <c r="L63" s="1144"/>
      <c r="M63" s="278"/>
    </row>
    <row r="64" spans="1:13" ht="15" thickBot="1">
      <c r="A64" s="279" t="s">
        <v>2</v>
      </c>
      <c r="B64" s="293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</row>
    <row r="65" spans="1:13" ht="15" thickTop="1">
      <c r="A65" s="1145" t="s">
        <v>3</v>
      </c>
      <c r="B65" s="1146"/>
      <c r="C65" s="1149" t="s">
        <v>4</v>
      </c>
      <c r="D65" s="1150"/>
      <c r="E65" s="1150"/>
      <c r="F65" s="1150"/>
      <c r="G65" s="1150"/>
      <c r="H65" s="1150"/>
      <c r="I65" s="1150"/>
      <c r="J65" s="1150"/>
      <c r="K65" s="1150"/>
      <c r="L65" s="1151" t="s">
        <v>5</v>
      </c>
      <c r="M65" s="278"/>
    </row>
    <row r="66" spans="1:13" ht="24.75" thickBot="1">
      <c r="A66" s="1147"/>
      <c r="B66" s="1148"/>
      <c r="C66" s="280" t="s">
        <v>6</v>
      </c>
      <c r="D66" s="281" t="s">
        <v>7</v>
      </c>
      <c r="E66" s="281" t="s">
        <v>8</v>
      </c>
      <c r="F66" s="281" t="s">
        <v>9</v>
      </c>
      <c r="G66" s="281" t="s">
        <v>10</v>
      </c>
      <c r="H66" s="281" t="s">
        <v>11</v>
      </c>
      <c r="I66" s="281" t="s">
        <v>12</v>
      </c>
      <c r="J66" s="281" t="s">
        <v>13</v>
      </c>
      <c r="K66" s="281" t="s">
        <v>14</v>
      </c>
      <c r="L66" s="1152"/>
      <c r="M66" s="278"/>
    </row>
    <row r="67" spans="1:13" ht="15" thickTop="1">
      <c r="A67" s="1153" t="s">
        <v>323</v>
      </c>
      <c r="B67" s="282" t="s">
        <v>21</v>
      </c>
      <c r="C67" s="283">
        <v>519</v>
      </c>
      <c r="D67" s="284">
        <v>856</v>
      </c>
      <c r="E67" s="284">
        <v>538</v>
      </c>
      <c r="F67" s="284">
        <v>537</v>
      </c>
      <c r="G67" s="284">
        <v>563</v>
      </c>
      <c r="H67" s="284">
        <v>492</v>
      </c>
      <c r="I67" s="284">
        <v>496</v>
      </c>
      <c r="J67" s="284">
        <v>497</v>
      </c>
      <c r="K67" s="284">
        <v>505</v>
      </c>
      <c r="L67" s="285">
        <v>5003</v>
      </c>
      <c r="M67" s="278"/>
    </row>
    <row r="68" spans="1:13">
      <c r="A68" s="1154"/>
      <c r="B68" s="286" t="s">
        <v>324</v>
      </c>
      <c r="C68" s="287">
        <v>97</v>
      </c>
      <c r="D68" s="288">
        <v>160</v>
      </c>
      <c r="E68" s="288">
        <v>70</v>
      </c>
      <c r="F68" s="288">
        <v>70</v>
      </c>
      <c r="G68" s="288">
        <v>68</v>
      </c>
      <c r="H68" s="288">
        <v>116</v>
      </c>
      <c r="I68" s="288">
        <v>114</v>
      </c>
      <c r="J68" s="288">
        <v>108</v>
      </c>
      <c r="K68" s="288">
        <v>101</v>
      </c>
      <c r="L68" s="289">
        <v>904</v>
      </c>
      <c r="M68" s="278"/>
    </row>
    <row r="69" spans="1:13" ht="15" thickBot="1">
      <c r="A69" s="1155" t="s">
        <v>5</v>
      </c>
      <c r="B69" s="1156"/>
      <c r="C69" s="290">
        <v>616</v>
      </c>
      <c r="D69" s="291">
        <v>1016</v>
      </c>
      <c r="E69" s="291">
        <v>608</v>
      </c>
      <c r="F69" s="291">
        <v>607</v>
      </c>
      <c r="G69" s="291">
        <v>631</v>
      </c>
      <c r="H69" s="291">
        <v>608</v>
      </c>
      <c r="I69" s="291">
        <v>610</v>
      </c>
      <c r="J69" s="291">
        <v>605</v>
      </c>
      <c r="K69" s="291">
        <v>606</v>
      </c>
      <c r="L69" s="292">
        <v>5907</v>
      </c>
      <c r="M69" s="278"/>
    </row>
    <row r="70" spans="1:13" ht="15" thickTop="1">
      <c r="A70" s="278"/>
      <c r="B70" s="293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</row>
    <row r="71" spans="1:13">
      <c r="A71" s="1144" t="s">
        <v>325</v>
      </c>
      <c r="B71" s="1144"/>
      <c r="C71" s="1144"/>
      <c r="D71" s="1144"/>
      <c r="E71" s="1144"/>
      <c r="F71" s="1144"/>
      <c r="G71" s="1144"/>
      <c r="H71" s="1144"/>
      <c r="I71" s="1144"/>
      <c r="J71" s="1144"/>
      <c r="K71" s="1144"/>
      <c r="L71" s="1144"/>
      <c r="M71" s="278"/>
    </row>
    <row r="72" spans="1:13" ht="15" thickBot="1">
      <c r="A72" s="279" t="s">
        <v>2</v>
      </c>
      <c r="B72" s="293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</row>
    <row r="73" spans="1:13" ht="15" thickTop="1">
      <c r="A73" s="1145" t="s">
        <v>3</v>
      </c>
      <c r="B73" s="1146"/>
      <c r="C73" s="1149" t="s">
        <v>4</v>
      </c>
      <c r="D73" s="1150"/>
      <c r="E73" s="1150"/>
      <c r="F73" s="1150"/>
      <c r="G73" s="1150"/>
      <c r="H73" s="1150"/>
      <c r="I73" s="1150"/>
      <c r="J73" s="1150"/>
      <c r="K73" s="1150"/>
      <c r="L73" s="1151" t="s">
        <v>5</v>
      </c>
      <c r="M73" s="278"/>
    </row>
    <row r="74" spans="1:13" ht="24.75" thickBot="1">
      <c r="A74" s="1147"/>
      <c r="B74" s="1148"/>
      <c r="C74" s="280" t="s">
        <v>6</v>
      </c>
      <c r="D74" s="281" t="s">
        <v>7</v>
      </c>
      <c r="E74" s="281" t="s">
        <v>8</v>
      </c>
      <c r="F74" s="281" t="s">
        <v>9</v>
      </c>
      <c r="G74" s="281" t="s">
        <v>10</v>
      </c>
      <c r="H74" s="281" t="s">
        <v>11</v>
      </c>
      <c r="I74" s="281" t="s">
        <v>12</v>
      </c>
      <c r="J74" s="281" t="s">
        <v>13</v>
      </c>
      <c r="K74" s="281" t="s">
        <v>14</v>
      </c>
      <c r="L74" s="1152"/>
      <c r="M74" s="278"/>
    </row>
    <row r="75" spans="1:13" ht="15" thickTop="1">
      <c r="A75" s="1153" t="s">
        <v>326</v>
      </c>
      <c r="B75" s="282" t="s">
        <v>21</v>
      </c>
      <c r="C75" s="283">
        <v>552</v>
      </c>
      <c r="D75" s="284">
        <v>959</v>
      </c>
      <c r="E75" s="284">
        <v>580</v>
      </c>
      <c r="F75" s="284">
        <v>559</v>
      </c>
      <c r="G75" s="284">
        <v>549</v>
      </c>
      <c r="H75" s="284">
        <v>541</v>
      </c>
      <c r="I75" s="284">
        <v>457</v>
      </c>
      <c r="J75" s="284">
        <v>548</v>
      </c>
      <c r="K75" s="284">
        <v>522</v>
      </c>
      <c r="L75" s="285">
        <v>5267</v>
      </c>
      <c r="M75" s="278"/>
    </row>
    <row r="76" spans="1:13">
      <c r="A76" s="1154"/>
      <c r="B76" s="286" t="s">
        <v>327</v>
      </c>
      <c r="C76" s="287">
        <v>64</v>
      </c>
      <c r="D76" s="288">
        <v>57</v>
      </c>
      <c r="E76" s="288">
        <v>28</v>
      </c>
      <c r="F76" s="288">
        <v>48</v>
      </c>
      <c r="G76" s="288">
        <v>82</v>
      </c>
      <c r="H76" s="288">
        <v>67</v>
      </c>
      <c r="I76" s="288">
        <v>153</v>
      </c>
      <c r="J76" s="288">
        <v>57</v>
      </c>
      <c r="K76" s="288">
        <v>84</v>
      </c>
      <c r="L76" s="289">
        <v>640</v>
      </c>
      <c r="M76" s="278"/>
    </row>
    <row r="77" spans="1:13" ht="15" thickBot="1">
      <c r="A77" s="1155" t="s">
        <v>5</v>
      </c>
      <c r="B77" s="1156"/>
      <c r="C77" s="290">
        <v>616</v>
      </c>
      <c r="D77" s="291">
        <v>1016</v>
      </c>
      <c r="E77" s="291">
        <v>608</v>
      </c>
      <c r="F77" s="291">
        <v>607</v>
      </c>
      <c r="G77" s="291">
        <v>631</v>
      </c>
      <c r="H77" s="291">
        <v>608</v>
      </c>
      <c r="I77" s="291">
        <v>610</v>
      </c>
      <c r="J77" s="291">
        <v>605</v>
      </c>
      <c r="K77" s="291">
        <v>606</v>
      </c>
      <c r="L77" s="292">
        <v>5907</v>
      </c>
      <c r="M77" s="278"/>
    </row>
    <row r="78" spans="1:13" ht="15" thickTop="1">
      <c r="A78" s="278"/>
      <c r="B78" s="293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</row>
    <row r="79" spans="1:13">
      <c r="A79" s="1144" t="s">
        <v>328</v>
      </c>
      <c r="B79" s="1144"/>
      <c r="C79" s="1144"/>
      <c r="D79" s="1144"/>
      <c r="E79" s="1144"/>
      <c r="F79" s="1144"/>
      <c r="G79" s="1144"/>
      <c r="H79" s="1144"/>
      <c r="I79" s="1144"/>
      <c r="J79" s="1144"/>
      <c r="K79" s="1144"/>
      <c r="L79" s="1144"/>
      <c r="M79" s="278"/>
    </row>
    <row r="80" spans="1:13" ht="15" thickBot="1">
      <c r="A80" s="279" t="s">
        <v>2</v>
      </c>
      <c r="B80" s="293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</row>
    <row r="81" spans="1:13" ht="15" thickTop="1">
      <c r="A81" s="1145" t="s">
        <v>3</v>
      </c>
      <c r="B81" s="1146"/>
      <c r="C81" s="1149" t="s">
        <v>4</v>
      </c>
      <c r="D81" s="1150"/>
      <c r="E81" s="1150"/>
      <c r="F81" s="1150"/>
      <c r="G81" s="1150"/>
      <c r="H81" s="1150"/>
      <c r="I81" s="1150"/>
      <c r="J81" s="1150"/>
      <c r="K81" s="1150"/>
      <c r="L81" s="1151" t="s">
        <v>5</v>
      </c>
      <c r="M81" s="278"/>
    </row>
    <row r="82" spans="1:13" ht="24.75" thickBot="1">
      <c r="A82" s="1147"/>
      <c r="B82" s="1148"/>
      <c r="C82" s="280" t="s">
        <v>6</v>
      </c>
      <c r="D82" s="281" t="s">
        <v>7</v>
      </c>
      <c r="E82" s="281" t="s">
        <v>8</v>
      </c>
      <c r="F82" s="281" t="s">
        <v>9</v>
      </c>
      <c r="G82" s="281" t="s">
        <v>10</v>
      </c>
      <c r="H82" s="281" t="s">
        <v>11</v>
      </c>
      <c r="I82" s="281" t="s">
        <v>12</v>
      </c>
      <c r="J82" s="281" t="s">
        <v>13</v>
      </c>
      <c r="K82" s="281" t="s">
        <v>14</v>
      </c>
      <c r="L82" s="1152"/>
      <c r="M82" s="278"/>
    </row>
    <row r="83" spans="1:13" ht="15" thickTop="1">
      <c r="A83" s="1153" t="s">
        <v>329</v>
      </c>
      <c r="B83" s="282" t="s">
        <v>21</v>
      </c>
      <c r="C83" s="283">
        <v>521</v>
      </c>
      <c r="D83" s="284">
        <v>890</v>
      </c>
      <c r="E83" s="284">
        <v>503</v>
      </c>
      <c r="F83" s="284">
        <v>512</v>
      </c>
      <c r="G83" s="284">
        <v>482</v>
      </c>
      <c r="H83" s="284">
        <v>505</v>
      </c>
      <c r="I83" s="284">
        <v>570</v>
      </c>
      <c r="J83" s="284">
        <v>520</v>
      </c>
      <c r="K83" s="284">
        <v>479</v>
      </c>
      <c r="L83" s="285">
        <v>4982</v>
      </c>
      <c r="M83" s="278"/>
    </row>
    <row r="84" spans="1:13" ht="24">
      <c r="A84" s="1154"/>
      <c r="B84" s="286" t="s">
        <v>330</v>
      </c>
      <c r="C84" s="287">
        <v>95</v>
      </c>
      <c r="D84" s="288">
        <v>126</v>
      </c>
      <c r="E84" s="288">
        <v>105</v>
      </c>
      <c r="F84" s="288">
        <v>95</v>
      </c>
      <c r="G84" s="288">
        <v>149</v>
      </c>
      <c r="H84" s="288">
        <v>103</v>
      </c>
      <c r="I84" s="288">
        <v>40</v>
      </c>
      <c r="J84" s="288">
        <v>85</v>
      </c>
      <c r="K84" s="288">
        <v>127</v>
      </c>
      <c r="L84" s="289">
        <v>925</v>
      </c>
      <c r="M84" s="278"/>
    </row>
    <row r="85" spans="1:13" ht="15" thickBot="1">
      <c r="A85" s="1155" t="s">
        <v>5</v>
      </c>
      <c r="B85" s="1156"/>
      <c r="C85" s="290">
        <v>616</v>
      </c>
      <c r="D85" s="291">
        <v>1016</v>
      </c>
      <c r="E85" s="291">
        <v>608</v>
      </c>
      <c r="F85" s="291">
        <v>607</v>
      </c>
      <c r="G85" s="291">
        <v>631</v>
      </c>
      <c r="H85" s="291">
        <v>608</v>
      </c>
      <c r="I85" s="291">
        <v>610</v>
      </c>
      <c r="J85" s="291">
        <v>605</v>
      </c>
      <c r="K85" s="291">
        <v>606</v>
      </c>
      <c r="L85" s="292">
        <v>5907</v>
      </c>
      <c r="M85" s="278"/>
    </row>
    <row r="86" spans="1:13" ht="15" thickTop="1">
      <c r="A86" s="278"/>
      <c r="B86" s="293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</row>
    <row r="87" spans="1:13">
      <c r="A87" s="1144" t="s">
        <v>331</v>
      </c>
      <c r="B87" s="1144"/>
      <c r="C87" s="1144"/>
      <c r="D87" s="1144"/>
      <c r="E87" s="1144"/>
      <c r="F87" s="1144"/>
      <c r="G87" s="1144"/>
      <c r="H87" s="1144"/>
      <c r="I87" s="1144"/>
      <c r="J87" s="1144"/>
      <c r="K87" s="1144"/>
      <c r="L87" s="1144"/>
      <c r="M87" s="278"/>
    </row>
    <row r="88" spans="1:13" ht="15" thickBot="1">
      <c r="A88" s="279" t="s">
        <v>2</v>
      </c>
      <c r="B88" s="293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</row>
    <row r="89" spans="1:13" ht="15" thickTop="1">
      <c r="A89" s="1145" t="s">
        <v>3</v>
      </c>
      <c r="B89" s="1146"/>
      <c r="C89" s="1149" t="s">
        <v>4</v>
      </c>
      <c r="D89" s="1150"/>
      <c r="E89" s="1150"/>
      <c r="F89" s="1150"/>
      <c r="G89" s="1150"/>
      <c r="H89" s="1150"/>
      <c r="I89" s="1150"/>
      <c r="J89" s="1150"/>
      <c r="K89" s="1150"/>
      <c r="L89" s="1151" t="s">
        <v>5</v>
      </c>
      <c r="M89" s="278"/>
    </row>
    <row r="90" spans="1:13" ht="24.75" thickBot="1">
      <c r="A90" s="1147"/>
      <c r="B90" s="1148"/>
      <c r="C90" s="280" t="s">
        <v>6</v>
      </c>
      <c r="D90" s="281" t="s">
        <v>7</v>
      </c>
      <c r="E90" s="281" t="s">
        <v>8</v>
      </c>
      <c r="F90" s="281" t="s">
        <v>9</v>
      </c>
      <c r="G90" s="281" t="s">
        <v>10</v>
      </c>
      <c r="H90" s="281" t="s">
        <v>11</v>
      </c>
      <c r="I90" s="281" t="s">
        <v>12</v>
      </c>
      <c r="J90" s="281" t="s">
        <v>13</v>
      </c>
      <c r="K90" s="281" t="s">
        <v>14</v>
      </c>
      <c r="L90" s="1152"/>
      <c r="M90" s="278"/>
    </row>
    <row r="91" spans="1:13" ht="15" thickTop="1">
      <c r="A91" s="1153" t="s">
        <v>332</v>
      </c>
      <c r="B91" s="282" t="s">
        <v>21</v>
      </c>
      <c r="C91" s="283">
        <v>540</v>
      </c>
      <c r="D91" s="284">
        <v>887</v>
      </c>
      <c r="E91" s="284">
        <v>525</v>
      </c>
      <c r="F91" s="284">
        <v>538</v>
      </c>
      <c r="G91" s="284">
        <v>533</v>
      </c>
      <c r="H91" s="284">
        <v>522</v>
      </c>
      <c r="I91" s="284">
        <v>566</v>
      </c>
      <c r="J91" s="284">
        <v>535</v>
      </c>
      <c r="K91" s="284">
        <v>500</v>
      </c>
      <c r="L91" s="285">
        <v>5146</v>
      </c>
      <c r="M91" s="278"/>
    </row>
    <row r="92" spans="1:13">
      <c r="A92" s="1154"/>
      <c r="B92" s="286" t="s">
        <v>333</v>
      </c>
      <c r="C92" s="287">
        <v>76</v>
      </c>
      <c r="D92" s="288">
        <v>129</v>
      </c>
      <c r="E92" s="288">
        <v>83</v>
      </c>
      <c r="F92" s="288">
        <v>69</v>
      </c>
      <c r="G92" s="288">
        <v>98</v>
      </c>
      <c r="H92" s="288">
        <v>86</v>
      </c>
      <c r="I92" s="288">
        <v>44</v>
      </c>
      <c r="J92" s="288">
        <v>70</v>
      </c>
      <c r="K92" s="288">
        <v>106</v>
      </c>
      <c r="L92" s="289">
        <v>761</v>
      </c>
      <c r="M92" s="278"/>
    </row>
    <row r="93" spans="1:13" ht="15" thickBot="1">
      <c r="A93" s="1155" t="s">
        <v>5</v>
      </c>
      <c r="B93" s="1156"/>
      <c r="C93" s="290">
        <v>616</v>
      </c>
      <c r="D93" s="291">
        <v>1016</v>
      </c>
      <c r="E93" s="291">
        <v>608</v>
      </c>
      <c r="F93" s="291">
        <v>607</v>
      </c>
      <c r="G93" s="291">
        <v>631</v>
      </c>
      <c r="H93" s="291">
        <v>608</v>
      </c>
      <c r="I93" s="291">
        <v>610</v>
      </c>
      <c r="J93" s="291">
        <v>605</v>
      </c>
      <c r="K93" s="291">
        <v>606</v>
      </c>
      <c r="L93" s="292">
        <v>5907</v>
      </c>
      <c r="M93" s="278"/>
    </row>
    <row r="94" spans="1:13" ht="15" thickTop="1">
      <c r="A94" s="278"/>
      <c r="B94" s="293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</row>
    <row r="95" spans="1:13">
      <c r="A95" s="1144" t="s">
        <v>334</v>
      </c>
      <c r="B95" s="1144"/>
      <c r="C95" s="1144"/>
      <c r="D95" s="1144"/>
      <c r="E95" s="1144"/>
      <c r="F95" s="1144"/>
      <c r="G95" s="1144"/>
      <c r="H95" s="1144"/>
      <c r="I95" s="1144"/>
      <c r="J95" s="1144"/>
      <c r="K95" s="1144"/>
      <c r="L95" s="1144"/>
      <c r="M95" s="278"/>
    </row>
    <row r="96" spans="1:13" ht="15" thickBot="1">
      <c r="A96" s="279" t="s">
        <v>2</v>
      </c>
      <c r="B96" s="293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</row>
    <row r="97" spans="1:13" ht="15" thickTop="1">
      <c r="A97" s="1145" t="s">
        <v>3</v>
      </c>
      <c r="B97" s="1146"/>
      <c r="C97" s="1149" t="s">
        <v>4</v>
      </c>
      <c r="D97" s="1150"/>
      <c r="E97" s="1150"/>
      <c r="F97" s="1150"/>
      <c r="G97" s="1150"/>
      <c r="H97" s="1150"/>
      <c r="I97" s="1150"/>
      <c r="J97" s="1150"/>
      <c r="K97" s="1150"/>
      <c r="L97" s="1151" t="s">
        <v>5</v>
      </c>
      <c r="M97" s="278"/>
    </row>
    <row r="98" spans="1:13" ht="24.75" thickBot="1">
      <c r="A98" s="1147"/>
      <c r="B98" s="1148"/>
      <c r="C98" s="280" t="s">
        <v>6</v>
      </c>
      <c r="D98" s="281" t="s">
        <v>7</v>
      </c>
      <c r="E98" s="281" t="s">
        <v>8</v>
      </c>
      <c r="F98" s="281" t="s">
        <v>9</v>
      </c>
      <c r="G98" s="281" t="s">
        <v>10</v>
      </c>
      <c r="H98" s="281" t="s">
        <v>11</v>
      </c>
      <c r="I98" s="281" t="s">
        <v>12</v>
      </c>
      <c r="J98" s="281" t="s">
        <v>13</v>
      </c>
      <c r="K98" s="281" t="s">
        <v>14</v>
      </c>
      <c r="L98" s="1152"/>
      <c r="M98" s="278"/>
    </row>
    <row r="99" spans="1:13" ht="15" thickTop="1">
      <c r="A99" s="1153" t="s">
        <v>335</v>
      </c>
      <c r="B99" s="282" t="s">
        <v>21</v>
      </c>
      <c r="C99" s="283">
        <v>616</v>
      </c>
      <c r="D99" s="284">
        <v>1000</v>
      </c>
      <c r="E99" s="284">
        <v>605</v>
      </c>
      <c r="F99" s="284">
        <v>604</v>
      </c>
      <c r="G99" s="284">
        <v>624</v>
      </c>
      <c r="H99" s="284">
        <v>598</v>
      </c>
      <c r="I99" s="284">
        <v>606</v>
      </c>
      <c r="J99" s="284">
        <v>603</v>
      </c>
      <c r="K99" s="284">
        <v>600</v>
      </c>
      <c r="L99" s="285">
        <v>5856</v>
      </c>
      <c r="M99" s="278"/>
    </row>
    <row r="100" spans="1:13">
      <c r="A100" s="1154"/>
      <c r="B100" s="286" t="s">
        <v>46</v>
      </c>
      <c r="C100" s="287">
        <v>0</v>
      </c>
      <c r="D100" s="288">
        <v>16</v>
      </c>
      <c r="E100" s="288">
        <v>3</v>
      </c>
      <c r="F100" s="288">
        <v>3</v>
      </c>
      <c r="G100" s="288">
        <v>7</v>
      </c>
      <c r="H100" s="288">
        <v>10</v>
      </c>
      <c r="I100" s="288">
        <v>4</v>
      </c>
      <c r="J100" s="288">
        <v>2</v>
      </c>
      <c r="K100" s="288">
        <v>6</v>
      </c>
      <c r="L100" s="289">
        <v>51</v>
      </c>
      <c r="M100" s="278"/>
    </row>
    <row r="101" spans="1:13" ht="15" thickBot="1">
      <c r="A101" s="1155" t="s">
        <v>5</v>
      </c>
      <c r="B101" s="1156"/>
      <c r="C101" s="290">
        <v>616</v>
      </c>
      <c r="D101" s="291">
        <v>1016</v>
      </c>
      <c r="E101" s="291">
        <v>608</v>
      </c>
      <c r="F101" s="291">
        <v>607</v>
      </c>
      <c r="G101" s="291">
        <v>631</v>
      </c>
      <c r="H101" s="291">
        <v>608</v>
      </c>
      <c r="I101" s="291">
        <v>610</v>
      </c>
      <c r="J101" s="291">
        <v>605</v>
      </c>
      <c r="K101" s="291">
        <v>606</v>
      </c>
      <c r="L101" s="292">
        <v>5907</v>
      </c>
      <c r="M101" s="278"/>
    </row>
  </sheetData>
  <mergeCells count="54">
    <mergeCell ref="A37:B37"/>
    <mergeCell ref="A31:L31"/>
    <mergeCell ref="A33:B34"/>
    <mergeCell ref="C33:K33"/>
    <mergeCell ref="L33:L34"/>
    <mergeCell ref="A35:A36"/>
    <mergeCell ref="A53:B53"/>
    <mergeCell ref="A39:L39"/>
    <mergeCell ref="A41:B42"/>
    <mergeCell ref="C41:K41"/>
    <mergeCell ref="L41:L42"/>
    <mergeCell ref="A43:A44"/>
    <mergeCell ref="A45:B45"/>
    <mergeCell ref="A47:L47"/>
    <mergeCell ref="A49:B50"/>
    <mergeCell ref="C49:K49"/>
    <mergeCell ref="L49:L50"/>
    <mergeCell ref="A51:A52"/>
    <mergeCell ref="A69:B69"/>
    <mergeCell ref="A55:L55"/>
    <mergeCell ref="A57:B58"/>
    <mergeCell ref="C57:K57"/>
    <mergeCell ref="L57:L58"/>
    <mergeCell ref="A59:A60"/>
    <mergeCell ref="A61:B61"/>
    <mergeCell ref="A63:L63"/>
    <mergeCell ref="A65:B66"/>
    <mergeCell ref="C65:K65"/>
    <mergeCell ref="L65:L66"/>
    <mergeCell ref="A67:A68"/>
    <mergeCell ref="A85:B85"/>
    <mergeCell ref="A71:L71"/>
    <mergeCell ref="A73:B74"/>
    <mergeCell ref="C73:K73"/>
    <mergeCell ref="L73:L74"/>
    <mergeCell ref="A75:A76"/>
    <mergeCell ref="A77:B77"/>
    <mergeCell ref="A79:L79"/>
    <mergeCell ref="A81:B82"/>
    <mergeCell ref="C81:K81"/>
    <mergeCell ref="L81:L82"/>
    <mergeCell ref="A83:A84"/>
    <mergeCell ref="A101:B101"/>
    <mergeCell ref="A87:L87"/>
    <mergeCell ref="A89:B90"/>
    <mergeCell ref="C89:K89"/>
    <mergeCell ref="L89:L90"/>
    <mergeCell ref="A91:A92"/>
    <mergeCell ref="A93:B93"/>
    <mergeCell ref="A95:L95"/>
    <mergeCell ref="A97:B98"/>
    <mergeCell ref="C97:K97"/>
    <mergeCell ref="L97:L98"/>
    <mergeCell ref="A99:A10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E20" sqref="E20"/>
    </sheetView>
  </sheetViews>
  <sheetFormatPr defaultRowHeight="14.25"/>
  <sheetData>
    <row r="1" spans="1:14" s="2" customFormat="1" ht="45" customHeight="1">
      <c r="A1" s="1" t="s">
        <v>337</v>
      </c>
    </row>
    <row r="3" spans="1:14">
      <c r="A3" s="1161" t="s">
        <v>338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294"/>
    </row>
    <row r="4" spans="1:14" ht="15" thickBot="1">
      <c r="A4" s="295" t="s">
        <v>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4" ht="15" customHeight="1" thickTop="1">
      <c r="A5" s="1162" t="s">
        <v>3</v>
      </c>
      <c r="B5" s="1163"/>
      <c r="C5" s="1166" t="s">
        <v>5</v>
      </c>
      <c r="D5" s="309" t="s">
        <v>4</v>
      </c>
      <c r="E5" s="310"/>
      <c r="F5" s="310"/>
      <c r="G5" s="310"/>
      <c r="H5" s="310"/>
      <c r="I5" s="310"/>
      <c r="J5" s="310"/>
      <c r="K5" s="310"/>
      <c r="L5" s="311"/>
      <c r="N5" s="294"/>
    </row>
    <row r="6" spans="1:14" ht="24.75" thickBot="1">
      <c r="A6" s="1164"/>
      <c r="B6" s="1165"/>
      <c r="C6" s="1167"/>
      <c r="D6" s="296" t="s">
        <v>6</v>
      </c>
      <c r="E6" s="297" t="s">
        <v>7</v>
      </c>
      <c r="F6" s="297" t="s">
        <v>8</v>
      </c>
      <c r="G6" s="297" t="s">
        <v>9</v>
      </c>
      <c r="H6" s="297" t="s">
        <v>10</v>
      </c>
      <c r="I6" s="297" t="s">
        <v>11</v>
      </c>
      <c r="J6" s="297" t="s">
        <v>12</v>
      </c>
      <c r="K6" s="297" t="s">
        <v>13</v>
      </c>
      <c r="L6" s="297" t="s">
        <v>14</v>
      </c>
      <c r="N6" s="294"/>
    </row>
    <row r="7" spans="1:14" ht="15" thickTop="1">
      <c r="A7" s="1157" t="s">
        <v>337</v>
      </c>
      <c r="B7" s="298" t="s">
        <v>339</v>
      </c>
      <c r="C7" s="301">
        <v>615</v>
      </c>
      <c r="D7" s="299">
        <v>56</v>
      </c>
      <c r="E7" s="300">
        <v>108</v>
      </c>
      <c r="F7" s="300">
        <v>91</v>
      </c>
      <c r="G7" s="300">
        <v>48</v>
      </c>
      <c r="H7" s="300">
        <v>51</v>
      </c>
      <c r="I7" s="300">
        <v>48</v>
      </c>
      <c r="J7" s="300">
        <v>79</v>
      </c>
      <c r="K7" s="300">
        <v>64</v>
      </c>
      <c r="L7" s="300">
        <v>70</v>
      </c>
      <c r="N7" s="294"/>
    </row>
    <row r="8" spans="1:14">
      <c r="A8" s="1158"/>
      <c r="B8" s="302" t="s">
        <v>340</v>
      </c>
      <c r="C8" s="305">
        <v>4522</v>
      </c>
      <c r="D8" s="303">
        <v>484</v>
      </c>
      <c r="E8" s="304">
        <v>778</v>
      </c>
      <c r="F8" s="304">
        <v>434</v>
      </c>
      <c r="G8" s="304">
        <v>489</v>
      </c>
      <c r="H8" s="304">
        <v>477</v>
      </c>
      <c r="I8" s="304">
        <v>473</v>
      </c>
      <c r="J8" s="304">
        <v>487</v>
      </c>
      <c r="K8" s="304">
        <v>471</v>
      </c>
      <c r="L8" s="304">
        <v>429</v>
      </c>
      <c r="N8" s="294"/>
    </row>
    <row r="9" spans="1:14" ht="15" thickBot="1">
      <c r="A9" s="1159" t="s">
        <v>5</v>
      </c>
      <c r="B9" s="1160"/>
      <c r="C9" s="308">
        <v>5137</v>
      </c>
      <c r="D9" s="306">
        <v>540</v>
      </c>
      <c r="E9" s="307">
        <v>886</v>
      </c>
      <c r="F9" s="307">
        <v>525</v>
      </c>
      <c r="G9" s="307">
        <v>537</v>
      </c>
      <c r="H9" s="307">
        <v>528</v>
      </c>
      <c r="I9" s="307">
        <v>521</v>
      </c>
      <c r="J9" s="307">
        <v>566</v>
      </c>
      <c r="K9" s="307">
        <v>535</v>
      </c>
      <c r="L9" s="307">
        <v>499</v>
      </c>
      <c r="N9" s="294"/>
    </row>
    <row r="10" spans="1:14" ht="15" thickTop="1">
      <c r="A10" s="1157" t="s">
        <v>337</v>
      </c>
      <c r="B10" s="298" t="s">
        <v>339</v>
      </c>
      <c r="C10" s="317">
        <f>C7/C$9</f>
        <v>0.119719680747518</v>
      </c>
      <c r="D10" s="312">
        <f t="shared" ref="D10:L10" si="0">D7/D$9</f>
        <v>0.1037037037037037</v>
      </c>
      <c r="E10" s="314">
        <f t="shared" si="0"/>
        <v>0.12189616252821671</v>
      </c>
      <c r="F10" s="321">
        <f t="shared" si="0"/>
        <v>0.17333333333333334</v>
      </c>
      <c r="G10" s="323">
        <f t="shared" si="0"/>
        <v>8.9385474860335198E-2</v>
      </c>
      <c r="H10" s="314">
        <f t="shared" si="0"/>
        <v>9.6590909090909088E-2</v>
      </c>
      <c r="I10" s="314">
        <f t="shared" si="0"/>
        <v>9.2130518234165071E-2</v>
      </c>
      <c r="J10" s="314">
        <f t="shared" si="0"/>
        <v>0.13957597173144876</v>
      </c>
      <c r="K10" s="314">
        <f t="shared" si="0"/>
        <v>0.11962616822429907</v>
      </c>
      <c r="L10" s="314">
        <f t="shared" si="0"/>
        <v>0.14028056112224449</v>
      </c>
    </row>
    <row r="11" spans="1:14">
      <c r="A11" s="1158"/>
      <c r="B11" s="302" t="s">
        <v>340</v>
      </c>
      <c r="C11" s="319">
        <f t="shared" ref="C11:L11" si="1">C8/C$9</f>
        <v>0.88028031925248196</v>
      </c>
      <c r="D11" s="313">
        <f t="shared" si="1"/>
        <v>0.89629629629629626</v>
      </c>
      <c r="E11" s="315">
        <f t="shared" si="1"/>
        <v>0.87810383747178333</v>
      </c>
      <c r="F11" s="322">
        <f t="shared" si="1"/>
        <v>0.82666666666666666</v>
      </c>
      <c r="G11" s="324">
        <f t="shared" si="1"/>
        <v>0.91061452513966479</v>
      </c>
      <c r="H11" s="315">
        <f t="shared" si="1"/>
        <v>0.90340909090909094</v>
      </c>
      <c r="I11" s="315">
        <f t="shared" si="1"/>
        <v>0.90786948176583493</v>
      </c>
      <c r="J11" s="315">
        <f t="shared" si="1"/>
        <v>0.86042402826855124</v>
      </c>
      <c r="K11" s="315">
        <f t="shared" si="1"/>
        <v>0.88037383177570094</v>
      </c>
      <c r="L11" s="315">
        <f t="shared" si="1"/>
        <v>0.85971943887775548</v>
      </c>
    </row>
    <row r="12" spans="1:14" ht="15" thickBot="1">
      <c r="A12" s="1159" t="s">
        <v>5</v>
      </c>
      <c r="B12" s="1160"/>
      <c r="C12" s="318">
        <v>5137</v>
      </c>
      <c r="D12" s="316">
        <v>540</v>
      </c>
      <c r="E12" s="320">
        <v>886</v>
      </c>
      <c r="F12" s="320">
        <v>525</v>
      </c>
      <c r="G12" s="320">
        <v>537</v>
      </c>
      <c r="H12" s="320">
        <v>528</v>
      </c>
      <c r="I12" s="320">
        <v>521</v>
      </c>
      <c r="J12" s="320">
        <v>566</v>
      </c>
      <c r="K12" s="320">
        <v>535</v>
      </c>
      <c r="L12" s="320">
        <v>499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85" zoomScaleNormal="85" workbookViewId="0">
      <selection activeCell="A28" sqref="A28:L28"/>
    </sheetView>
  </sheetViews>
  <sheetFormatPr defaultRowHeight="14.25"/>
  <cols>
    <col min="2" max="2" width="25.5" style="211" customWidth="1"/>
  </cols>
  <sheetData>
    <row r="1" spans="1:12" s="2" customFormat="1" ht="45" customHeight="1">
      <c r="A1" s="1" t="s">
        <v>341</v>
      </c>
      <c r="B1" s="209"/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s="211" t="s">
        <v>344</v>
      </c>
      <c r="C4">
        <v>4198</v>
      </c>
      <c r="D4">
        <v>437</v>
      </c>
      <c r="E4">
        <v>772</v>
      </c>
      <c r="F4">
        <v>428</v>
      </c>
      <c r="G4">
        <v>410</v>
      </c>
      <c r="H4">
        <v>391</v>
      </c>
      <c r="I4">
        <v>405</v>
      </c>
      <c r="J4">
        <v>541</v>
      </c>
      <c r="K4">
        <v>420</v>
      </c>
      <c r="L4">
        <v>394</v>
      </c>
    </row>
    <row r="5" spans="1:12">
      <c r="B5" s="211" t="s">
        <v>347</v>
      </c>
      <c r="C5">
        <v>1047</v>
      </c>
      <c r="D5">
        <v>70</v>
      </c>
      <c r="E5">
        <v>130</v>
      </c>
      <c r="F5">
        <v>132</v>
      </c>
      <c r="G5">
        <v>163</v>
      </c>
      <c r="H5">
        <v>158</v>
      </c>
      <c r="I5">
        <v>95</v>
      </c>
      <c r="J5">
        <v>119</v>
      </c>
      <c r="K5">
        <v>85</v>
      </c>
      <c r="L5">
        <v>95</v>
      </c>
    </row>
    <row r="6" spans="1:12">
      <c r="B6" s="211" t="s">
        <v>350</v>
      </c>
      <c r="C6">
        <v>3194</v>
      </c>
      <c r="D6">
        <v>314</v>
      </c>
      <c r="E6">
        <v>657</v>
      </c>
      <c r="F6">
        <v>339</v>
      </c>
      <c r="G6">
        <v>213</v>
      </c>
      <c r="H6">
        <v>250</v>
      </c>
      <c r="I6">
        <v>303</v>
      </c>
      <c r="J6">
        <v>503</v>
      </c>
      <c r="K6">
        <v>342</v>
      </c>
      <c r="L6">
        <v>273</v>
      </c>
    </row>
    <row r="7" spans="1:12">
      <c r="B7" s="211" t="s">
        <v>82</v>
      </c>
      <c r="C7">
        <v>1064</v>
      </c>
      <c r="D7">
        <v>63</v>
      </c>
      <c r="E7">
        <v>113</v>
      </c>
      <c r="F7">
        <v>122</v>
      </c>
      <c r="G7">
        <v>211</v>
      </c>
      <c r="H7">
        <v>142</v>
      </c>
      <c r="I7">
        <v>109</v>
      </c>
      <c r="J7">
        <v>112</v>
      </c>
      <c r="K7">
        <v>87</v>
      </c>
      <c r="L7">
        <v>105</v>
      </c>
    </row>
    <row r="8" spans="1:12">
      <c r="B8" s="211" t="s">
        <v>355</v>
      </c>
      <c r="C8">
        <v>1901</v>
      </c>
      <c r="D8">
        <v>174</v>
      </c>
      <c r="E8">
        <v>319</v>
      </c>
      <c r="F8">
        <v>168</v>
      </c>
      <c r="G8">
        <v>250</v>
      </c>
      <c r="H8">
        <v>178</v>
      </c>
      <c r="I8">
        <v>195</v>
      </c>
      <c r="J8">
        <v>256</v>
      </c>
      <c r="K8">
        <v>196</v>
      </c>
      <c r="L8">
        <v>165</v>
      </c>
    </row>
    <row r="9" spans="1:12" ht="28.5">
      <c r="B9" s="211" t="s">
        <v>358</v>
      </c>
      <c r="C9">
        <v>2544</v>
      </c>
      <c r="D9">
        <v>240</v>
      </c>
      <c r="E9">
        <v>467</v>
      </c>
      <c r="F9">
        <v>230</v>
      </c>
      <c r="G9">
        <v>270</v>
      </c>
      <c r="H9">
        <v>248</v>
      </c>
      <c r="I9">
        <v>278</v>
      </c>
      <c r="J9">
        <v>302</v>
      </c>
      <c r="K9">
        <v>279</v>
      </c>
      <c r="L9">
        <v>230</v>
      </c>
    </row>
    <row r="10" spans="1:12">
      <c r="B10" s="211" t="s">
        <v>361</v>
      </c>
      <c r="C10">
        <v>1831</v>
      </c>
      <c r="D10">
        <v>172</v>
      </c>
      <c r="E10">
        <v>344</v>
      </c>
      <c r="F10">
        <v>197</v>
      </c>
      <c r="G10">
        <v>175</v>
      </c>
      <c r="H10">
        <v>135</v>
      </c>
      <c r="I10">
        <v>167</v>
      </c>
      <c r="J10">
        <v>291</v>
      </c>
      <c r="K10">
        <v>190</v>
      </c>
      <c r="L10">
        <v>160</v>
      </c>
    </row>
    <row r="11" spans="1:12">
      <c r="B11" s="211" t="s">
        <v>364</v>
      </c>
      <c r="C11">
        <v>2235</v>
      </c>
      <c r="D11">
        <v>249</v>
      </c>
      <c r="E11">
        <v>413</v>
      </c>
      <c r="F11">
        <v>258</v>
      </c>
      <c r="G11">
        <v>148</v>
      </c>
      <c r="H11">
        <v>117</v>
      </c>
      <c r="I11">
        <v>225</v>
      </c>
      <c r="J11">
        <v>380</v>
      </c>
      <c r="K11">
        <v>243</v>
      </c>
      <c r="L11">
        <v>202</v>
      </c>
    </row>
    <row r="12" spans="1:12">
      <c r="B12" s="211" t="s">
        <v>46</v>
      </c>
      <c r="C12">
        <v>64</v>
      </c>
      <c r="D12">
        <v>3</v>
      </c>
      <c r="E12">
        <v>14</v>
      </c>
      <c r="F12">
        <v>4</v>
      </c>
      <c r="G12">
        <v>7</v>
      </c>
      <c r="H12">
        <v>12</v>
      </c>
      <c r="I12">
        <v>8</v>
      </c>
      <c r="J12">
        <v>5</v>
      </c>
      <c r="K12">
        <v>7</v>
      </c>
      <c r="L12">
        <v>4</v>
      </c>
    </row>
    <row r="13" spans="1:12">
      <c r="C13">
        <v>5000</v>
      </c>
      <c r="D13">
        <v>504</v>
      </c>
      <c r="E13">
        <v>865</v>
      </c>
      <c r="F13">
        <v>539</v>
      </c>
      <c r="G13">
        <v>518</v>
      </c>
      <c r="H13">
        <v>509</v>
      </c>
      <c r="I13">
        <v>494</v>
      </c>
      <c r="J13">
        <v>585</v>
      </c>
      <c r="K13">
        <v>510</v>
      </c>
      <c r="L13">
        <v>476</v>
      </c>
    </row>
    <row r="14" spans="1:12"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</row>
    <row r="15" spans="1:12">
      <c r="B15" s="211" t="s">
        <v>344</v>
      </c>
      <c r="C15" s="56">
        <f>C4/C$13</f>
        <v>0.83960000000000001</v>
      </c>
      <c r="D15" s="58">
        <f t="shared" ref="D15:L15" si="0">D4/D$13</f>
        <v>0.86706349206349209</v>
      </c>
      <c r="E15" s="117">
        <f t="shared" si="0"/>
        <v>0.89248554913294798</v>
      </c>
      <c r="F15" s="116">
        <f t="shared" si="0"/>
        <v>0.79406307977736545</v>
      </c>
      <c r="G15" s="116">
        <f t="shared" si="0"/>
        <v>0.79150579150579148</v>
      </c>
      <c r="H15" s="116">
        <f t="shared" si="0"/>
        <v>0.76817288801571704</v>
      </c>
      <c r="I15" s="58">
        <f t="shared" si="0"/>
        <v>0.81983805668016196</v>
      </c>
      <c r="J15" s="117">
        <f t="shared" si="0"/>
        <v>0.92478632478632483</v>
      </c>
      <c r="K15" s="58">
        <f t="shared" si="0"/>
        <v>0.82352941176470584</v>
      </c>
      <c r="L15" s="58">
        <f t="shared" si="0"/>
        <v>0.82773109243697474</v>
      </c>
    </row>
    <row r="16" spans="1:12">
      <c r="B16" s="211" t="s">
        <v>347</v>
      </c>
      <c r="C16" s="56">
        <f t="shared" ref="C16:L16" si="1">C5/C$13</f>
        <v>0.2094</v>
      </c>
      <c r="D16" s="116">
        <f t="shared" si="1"/>
        <v>0.1388888888888889</v>
      </c>
      <c r="E16" s="116">
        <f t="shared" si="1"/>
        <v>0.15028901734104047</v>
      </c>
      <c r="F16" s="58">
        <f t="shared" si="1"/>
        <v>0.24489795918367346</v>
      </c>
      <c r="G16" s="117">
        <f t="shared" si="1"/>
        <v>0.31467181467181465</v>
      </c>
      <c r="H16" s="117">
        <f t="shared" si="1"/>
        <v>0.31041257367387032</v>
      </c>
      <c r="I16" s="58">
        <f t="shared" si="1"/>
        <v>0.19230769230769232</v>
      </c>
      <c r="J16" s="58">
        <f t="shared" si="1"/>
        <v>0.20341880341880342</v>
      </c>
      <c r="K16" s="116">
        <f t="shared" si="1"/>
        <v>0.16666666666666666</v>
      </c>
      <c r="L16" s="58">
        <f t="shared" si="1"/>
        <v>0.19957983193277312</v>
      </c>
    </row>
    <row r="17" spans="1:13">
      <c r="B17" s="211" t="s">
        <v>350</v>
      </c>
      <c r="C17" s="56">
        <f t="shared" ref="C17:L17" si="2">C6/C$13</f>
        <v>0.63880000000000003</v>
      </c>
      <c r="D17" s="58">
        <f t="shared" si="2"/>
        <v>0.62301587301587302</v>
      </c>
      <c r="E17" s="117">
        <f t="shared" si="2"/>
        <v>0.75953757225433527</v>
      </c>
      <c r="F17" s="58">
        <f t="shared" si="2"/>
        <v>0.6289424860853432</v>
      </c>
      <c r="G17" s="116">
        <f t="shared" si="2"/>
        <v>0.41119691119691121</v>
      </c>
      <c r="H17" s="116">
        <f t="shared" si="2"/>
        <v>0.49115913555992141</v>
      </c>
      <c r="I17" s="58">
        <f t="shared" si="2"/>
        <v>0.61336032388663964</v>
      </c>
      <c r="J17" s="117">
        <f t="shared" si="2"/>
        <v>0.85982905982905988</v>
      </c>
      <c r="K17" s="58">
        <f t="shared" si="2"/>
        <v>0.6705882352941176</v>
      </c>
      <c r="L17" s="116">
        <f t="shared" si="2"/>
        <v>0.57352941176470584</v>
      </c>
    </row>
    <row r="18" spans="1:13">
      <c r="B18" s="211" t="s">
        <v>82</v>
      </c>
      <c r="C18" s="56">
        <f t="shared" ref="C18:L18" si="3">C7/C$13</f>
        <v>0.21279999999999999</v>
      </c>
      <c r="D18" s="116">
        <f t="shared" si="3"/>
        <v>0.125</v>
      </c>
      <c r="E18" s="116">
        <f t="shared" si="3"/>
        <v>0.13063583815028901</v>
      </c>
      <c r="F18" s="58">
        <f t="shared" si="3"/>
        <v>0.22634508348794063</v>
      </c>
      <c r="G18" s="117">
        <f t="shared" si="3"/>
        <v>0.40733590733590735</v>
      </c>
      <c r="H18" s="117">
        <f t="shared" si="3"/>
        <v>0.27897838899803534</v>
      </c>
      <c r="I18" s="58">
        <f t="shared" si="3"/>
        <v>0.22064777327935223</v>
      </c>
      <c r="J18" s="58">
        <f t="shared" si="3"/>
        <v>0.19145299145299147</v>
      </c>
      <c r="K18" s="116">
        <f t="shared" si="3"/>
        <v>0.17058823529411765</v>
      </c>
      <c r="L18" s="58">
        <f t="shared" si="3"/>
        <v>0.22058823529411764</v>
      </c>
    </row>
    <row r="19" spans="1:13">
      <c r="B19" s="211" t="s">
        <v>355</v>
      </c>
      <c r="C19" s="56">
        <f t="shared" ref="C19:L19" si="4">C8/C$13</f>
        <v>0.38019999999999998</v>
      </c>
      <c r="D19" s="58">
        <f t="shared" si="4"/>
        <v>0.34523809523809523</v>
      </c>
      <c r="E19" s="58">
        <f t="shared" si="4"/>
        <v>0.36878612716763004</v>
      </c>
      <c r="F19" s="116">
        <f t="shared" si="4"/>
        <v>0.31168831168831168</v>
      </c>
      <c r="G19" s="117">
        <f t="shared" si="4"/>
        <v>0.4826254826254826</v>
      </c>
      <c r="H19" s="58">
        <f t="shared" si="4"/>
        <v>0.34970530451866405</v>
      </c>
      <c r="I19" s="58">
        <f t="shared" si="4"/>
        <v>0.39473684210526316</v>
      </c>
      <c r="J19" s="117">
        <f t="shared" si="4"/>
        <v>0.43760683760683761</v>
      </c>
      <c r="K19" s="58">
        <f t="shared" si="4"/>
        <v>0.3843137254901961</v>
      </c>
      <c r="L19" s="58">
        <f t="shared" si="4"/>
        <v>0.34663865546218486</v>
      </c>
    </row>
    <row r="20" spans="1:13" ht="28.5">
      <c r="B20" s="211" t="s">
        <v>358</v>
      </c>
      <c r="C20" s="56">
        <f t="shared" ref="C20:L20" si="5">C9/C$13</f>
        <v>0.50880000000000003</v>
      </c>
      <c r="D20" s="58">
        <f t="shared" si="5"/>
        <v>0.47619047619047616</v>
      </c>
      <c r="E20" s="58">
        <f t="shared" si="5"/>
        <v>0.53988439306358382</v>
      </c>
      <c r="F20" s="116">
        <f t="shared" si="5"/>
        <v>0.42671614100185529</v>
      </c>
      <c r="G20" s="58">
        <f t="shared" si="5"/>
        <v>0.52123552123552119</v>
      </c>
      <c r="H20" s="58">
        <f t="shared" si="5"/>
        <v>0.48722986247544203</v>
      </c>
      <c r="I20" s="117">
        <f t="shared" si="5"/>
        <v>0.56275303643724695</v>
      </c>
      <c r="J20" s="58">
        <f t="shared" si="5"/>
        <v>0.51623931623931629</v>
      </c>
      <c r="K20" s="58">
        <f t="shared" si="5"/>
        <v>0.54705882352941182</v>
      </c>
      <c r="L20" s="58">
        <f t="shared" si="5"/>
        <v>0.48319327731092437</v>
      </c>
    </row>
    <row r="21" spans="1:13">
      <c r="B21" s="211" t="s">
        <v>361</v>
      </c>
      <c r="C21" s="56">
        <f t="shared" ref="C21:L21" si="6">C10/C$13</f>
        <v>0.36620000000000003</v>
      </c>
      <c r="D21" s="58">
        <f t="shared" si="6"/>
        <v>0.34126984126984128</v>
      </c>
      <c r="E21" s="58">
        <f t="shared" si="6"/>
        <v>0.39768786127167632</v>
      </c>
      <c r="F21" s="58">
        <f t="shared" si="6"/>
        <v>0.36549165120593691</v>
      </c>
      <c r="G21" s="58">
        <f t="shared" si="6"/>
        <v>0.33783783783783783</v>
      </c>
      <c r="H21" s="116">
        <f t="shared" si="6"/>
        <v>0.26522593320235754</v>
      </c>
      <c r="I21" s="58">
        <f t="shared" si="6"/>
        <v>0.33805668016194335</v>
      </c>
      <c r="J21" s="117">
        <f t="shared" si="6"/>
        <v>0.49743589743589745</v>
      </c>
      <c r="K21" s="58">
        <f t="shared" si="6"/>
        <v>0.37254901960784315</v>
      </c>
      <c r="L21" s="58">
        <f t="shared" si="6"/>
        <v>0.33613445378151263</v>
      </c>
    </row>
    <row r="22" spans="1:13">
      <c r="B22" s="211" t="s">
        <v>364</v>
      </c>
      <c r="C22" s="56">
        <f t="shared" ref="C22:L22" si="7">C11/C$13</f>
        <v>0.44700000000000001</v>
      </c>
      <c r="D22" s="117">
        <f t="shared" si="7"/>
        <v>0.49404761904761907</v>
      </c>
      <c r="E22" s="58">
        <f t="shared" si="7"/>
        <v>0.47745664739884391</v>
      </c>
      <c r="F22" s="58">
        <f t="shared" si="7"/>
        <v>0.47866419294990725</v>
      </c>
      <c r="G22" s="116">
        <f t="shared" si="7"/>
        <v>0.2857142857142857</v>
      </c>
      <c r="H22" s="116">
        <f t="shared" si="7"/>
        <v>0.22986247544204322</v>
      </c>
      <c r="I22" s="58">
        <f t="shared" si="7"/>
        <v>0.45546558704453444</v>
      </c>
      <c r="J22" s="117">
        <f t="shared" si="7"/>
        <v>0.6495726495726496</v>
      </c>
      <c r="K22" s="58">
        <f t="shared" si="7"/>
        <v>0.47647058823529409</v>
      </c>
      <c r="L22" s="58">
        <f t="shared" si="7"/>
        <v>0.42436974789915966</v>
      </c>
    </row>
    <row r="23" spans="1:13">
      <c r="B23" s="211" t="s">
        <v>46</v>
      </c>
      <c r="C23" s="56">
        <f t="shared" ref="C23:L23" si="8">C12/C$13</f>
        <v>1.2800000000000001E-2</v>
      </c>
      <c r="D23" s="58">
        <f t="shared" si="8"/>
        <v>5.9523809523809521E-3</v>
      </c>
      <c r="E23" s="58">
        <f t="shared" si="8"/>
        <v>1.6184971098265895E-2</v>
      </c>
      <c r="F23" s="58">
        <f t="shared" si="8"/>
        <v>7.4211502782931356E-3</v>
      </c>
      <c r="G23" s="58">
        <f t="shared" si="8"/>
        <v>1.3513513513513514E-2</v>
      </c>
      <c r="H23" s="117">
        <f t="shared" si="8"/>
        <v>2.3575638506876228E-2</v>
      </c>
      <c r="I23" s="58">
        <f t="shared" si="8"/>
        <v>1.6194331983805668E-2</v>
      </c>
      <c r="J23" s="58">
        <f t="shared" si="8"/>
        <v>8.5470085470085479E-3</v>
      </c>
      <c r="K23" s="58">
        <f t="shared" si="8"/>
        <v>1.3725490196078431E-2</v>
      </c>
      <c r="L23" s="58">
        <f t="shared" si="8"/>
        <v>8.4033613445378148E-3</v>
      </c>
    </row>
    <row r="24" spans="1:13">
      <c r="C24" s="60">
        <v>5000</v>
      </c>
      <c r="D24" s="59">
        <v>504</v>
      </c>
      <c r="E24" s="59">
        <v>865</v>
      </c>
      <c r="F24" s="59">
        <v>539</v>
      </c>
      <c r="G24" s="59">
        <v>518</v>
      </c>
      <c r="H24" s="59">
        <v>509</v>
      </c>
      <c r="I24" s="59">
        <v>494</v>
      </c>
      <c r="J24" s="59">
        <v>585</v>
      </c>
      <c r="K24" s="59">
        <v>510</v>
      </c>
      <c r="L24" s="59">
        <v>476</v>
      </c>
    </row>
    <row r="28" spans="1:13">
      <c r="A28" s="1168" t="s">
        <v>342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325"/>
    </row>
    <row r="29" spans="1:13" ht="15" thickBot="1">
      <c r="A29" s="326" t="s">
        <v>2</v>
      </c>
      <c r="B29" s="340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</row>
    <row r="30" spans="1:13" ht="15" thickTop="1">
      <c r="A30" s="1169" t="s">
        <v>3</v>
      </c>
      <c r="B30" s="1170"/>
      <c r="C30" s="1173" t="s">
        <v>4</v>
      </c>
      <c r="D30" s="1174"/>
      <c r="E30" s="1174"/>
      <c r="F30" s="1174"/>
      <c r="G30" s="1174"/>
      <c r="H30" s="1174"/>
      <c r="I30" s="1174"/>
      <c r="J30" s="1174"/>
      <c r="K30" s="1174"/>
      <c r="L30" s="1175" t="s">
        <v>5</v>
      </c>
      <c r="M30" s="325"/>
    </row>
    <row r="31" spans="1:13" ht="24.75" thickBot="1">
      <c r="A31" s="1171"/>
      <c r="B31" s="1172"/>
      <c r="C31" s="327" t="s">
        <v>6</v>
      </c>
      <c r="D31" s="328" t="s">
        <v>7</v>
      </c>
      <c r="E31" s="328" t="s">
        <v>8</v>
      </c>
      <c r="F31" s="328" t="s">
        <v>9</v>
      </c>
      <c r="G31" s="328" t="s">
        <v>10</v>
      </c>
      <c r="H31" s="328" t="s">
        <v>11</v>
      </c>
      <c r="I31" s="328" t="s">
        <v>12</v>
      </c>
      <c r="J31" s="328" t="s">
        <v>13</v>
      </c>
      <c r="K31" s="328" t="s">
        <v>14</v>
      </c>
      <c r="L31" s="1176"/>
      <c r="M31" s="325"/>
    </row>
    <row r="32" spans="1:13" ht="15" thickTop="1">
      <c r="A32" s="1177" t="s">
        <v>343</v>
      </c>
      <c r="B32" s="329" t="s">
        <v>21</v>
      </c>
      <c r="C32" s="330">
        <v>179</v>
      </c>
      <c r="D32" s="331">
        <v>244</v>
      </c>
      <c r="E32" s="331">
        <v>180</v>
      </c>
      <c r="F32" s="331">
        <v>197</v>
      </c>
      <c r="G32" s="331">
        <v>240</v>
      </c>
      <c r="H32" s="331">
        <v>203</v>
      </c>
      <c r="I32" s="331">
        <v>69</v>
      </c>
      <c r="J32" s="331">
        <v>185</v>
      </c>
      <c r="K32" s="331">
        <v>212</v>
      </c>
      <c r="L32" s="332">
        <v>1709</v>
      </c>
      <c r="M32" s="325"/>
    </row>
    <row r="33" spans="1:13">
      <c r="A33" s="1178"/>
      <c r="B33" s="333" t="s">
        <v>344</v>
      </c>
      <c r="C33" s="334">
        <v>437</v>
      </c>
      <c r="D33" s="335">
        <v>772</v>
      </c>
      <c r="E33" s="335">
        <v>428</v>
      </c>
      <c r="F33" s="335">
        <v>410</v>
      </c>
      <c r="G33" s="335">
        <v>391</v>
      </c>
      <c r="H33" s="335">
        <v>405</v>
      </c>
      <c r="I33" s="335">
        <v>541</v>
      </c>
      <c r="J33" s="335">
        <v>420</v>
      </c>
      <c r="K33" s="335">
        <v>394</v>
      </c>
      <c r="L33" s="336">
        <v>4198</v>
      </c>
      <c r="M33" s="325"/>
    </row>
    <row r="34" spans="1:13" ht="15" thickBot="1">
      <c r="A34" s="1179" t="s">
        <v>5</v>
      </c>
      <c r="B34" s="1180"/>
      <c r="C34" s="337">
        <v>616</v>
      </c>
      <c r="D34" s="338">
        <v>1016</v>
      </c>
      <c r="E34" s="338">
        <v>608</v>
      </c>
      <c r="F34" s="338">
        <v>607</v>
      </c>
      <c r="G34" s="338">
        <v>631</v>
      </c>
      <c r="H34" s="338">
        <v>608</v>
      </c>
      <c r="I34" s="338">
        <v>610</v>
      </c>
      <c r="J34" s="338">
        <v>605</v>
      </c>
      <c r="K34" s="338">
        <v>606</v>
      </c>
      <c r="L34" s="339">
        <v>5907</v>
      </c>
      <c r="M34" s="325"/>
    </row>
    <row r="35" spans="1:13" ht="15" thickTop="1">
      <c r="A35" s="325"/>
      <c r="B35" s="340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</row>
    <row r="36" spans="1:13">
      <c r="A36" s="1168" t="s">
        <v>345</v>
      </c>
      <c r="B36" s="1168"/>
      <c r="C36" s="1168"/>
      <c r="D36" s="1168"/>
      <c r="E36" s="1168"/>
      <c r="F36" s="1168"/>
      <c r="G36" s="1168"/>
      <c r="H36" s="1168"/>
      <c r="I36" s="1168"/>
      <c r="J36" s="1168"/>
      <c r="K36" s="1168"/>
      <c r="L36" s="1168"/>
      <c r="M36" s="325"/>
    </row>
    <row r="37" spans="1:13" ht="15" thickBot="1">
      <c r="A37" s="326" t="s">
        <v>2</v>
      </c>
      <c r="B37" s="340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</row>
    <row r="38" spans="1:13" ht="15" thickTop="1">
      <c r="A38" s="1169" t="s">
        <v>3</v>
      </c>
      <c r="B38" s="1170"/>
      <c r="C38" s="1173" t="s">
        <v>4</v>
      </c>
      <c r="D38" s="1174"/>
      <c r="E38" s="1174"/>
      <c r="F38" s="1174"/>
      <c r="G38" s="1174"/>
      <c r="H38" s="1174"/>
      <c r="I38" s="1174"/>
      <c r="J38" s="1174"/>
      <c r="K38" s="1174"/>
      <c r="L38" s="1175" t="s">
        <v>5</v>
      </c>
      <c r="M38" s="325"/>
    </row>
    <row r="39" spans="1:13" ht="24.75" thickBot="1">
      <c r="A39" s="1171"/>
      <c r="B39" s="1172"/>
      <c r="C39" s="327" t="s">
        <v>6</v>
      </c>
      <c r="D39" s="328" t="s">
        <v>7</v>
      </c>
      <c r="E39" s="328" t="s">
        <v>8</v>
      </c>
      <c r="F39" s="328" t="s">
        <v>9</v>
      </c>
      <c r="G39" s="328" t="s">
        <v>10</v>
      </c>
      <c r="H39" s="328" t="s">
        <v>11</v>
      </c>
      <c r="I39" s="328" t="s">
        <v>12</v>
      </c>
      <c r="J39" s="328" t="s">
        <v>13</v>
      </c>
      <c r="K39" s="328" t="s">
        <v>14</v>
      </c>
      <c r="L39" s="1176"/>
      <c r="M39" s="325"/>
    </row>
    <row r="40" spans="1:13" ht="15" thickTop="1">
      <c r="A40" s="1177" t="s">
        <v>346</v>
      </c>
      <c r="B40" s="329" t="s">
        <v>21</v>
      </c>
      <c r="C40" s="330">
        <v>546</v>
      </c>
      <c r="D40" s="331">
        <v>886</v>
      </c>
      <c r="E40" s="331">
        <v>476</v>
      </c>
      <c r="F40" s="331">
        <v>444</v>
      </c>
      <c r="G40" s="331">
        <v>473</v>
      </c>
      <c r="H40" s="331">
        <v>513</v>
      </c>
      <c r="I40" s="331">
        <v>491</v>
      </c>
      <c r="J40" s="331">
        <v>520</v>
      </c>
      <c r="K40" s="331">
        <v>511</v>
      </c>
      <c r="L40" s="332">
        <v>4860</v>
      </c>
      <c r="M40" s="325"/>
    </row>
    <row r="41" spans="1:13">
      <c r="A41" s="1178"/>
      <c r="B41" s="333" t="s">
        <v>347</v>
      </c>
      <c r="C41" s="334">
        <v>70</v>
      </c>
      <c r="D41" s="335">
        <v>130</v>
      </c>
      <c r="E41" s="335">
        <v>132</v>
      </c>
      <c r="F41" s="335">
        <v>163</v>
      </c>
      <c r="G41" s="335">
        <v>158</v>
      </c>
      <c r="H41" s="335">
        <v>95</v>
      </c>
      <c r="I41" s="335">
        <v>119</v>
      </c>
      <c r="J41" s="335">
        <v>85</v>
      </c>
      <c r="K41" s="335">
        <v>95</v>
      </c>
      <c r="L41" s="336">
        <v>1047</v>
      </c>
      <c r="M41" s="325"/>
    </row>
    <row r="42" spans="1:13" ht="15" thickBot="1">
      <c r="A42" s="1179" t="s">
        <v>5</v>
      </c>
      <c r="B42" s="1180"/>
      <c r="C42" s="337">
        <v>616</v>
      </c>
      <c r="D42" s="338">
        <v>1016</v>
      </c>
      <c r="E42" s="338">
        <v>608</v>
      </c>
      <c r="F42" s="338">
        <v>607</v>
      </c>
      <c r="G42" s="338">
        <v>631</v>
      </c>
      <c r="H42" s="338">
        <v>608</v>
      </c>
      <c r="I42" s="338">
        <v>610</v>
      </c>
      <c r="J42" s="338">
        <v>605</v>
      </c>
      <c r="K42" s="338">
        <v>606</v>
      </c>
      <c r="L42" s="339">
        <v>5907</v>
      </c>
      <c r="M42" s="325"/>
    </row>
    <row r="43" spans="1:13" ht="15" thickTop="1">
      <c r="A43" s="325"/>
      <c r="B43" s="340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</row>
    <row r="44" spans="1:13">
      <c r="A44" s="1168" t="s">
        <v>348</v>
      </c>
      <c r="B44" s="1168"/>
      <c r="C44" s="1168"/>
      <c r="D44" s="1168"/>
      <c r="E44" s="1168"/>
      <c r="F44" s="1168"/>
      <c r="G44" s="1168"/>
      <c r="H44" s="1168"/>
      <c r="I44" s="1168"/>
      <c r="J44" s="1168"/>
      <c r="K44" s="1168"/>
      <c r="L44" s="1168"/>
      <c r="M44" s="325"/>
    </row>
    <row r="45" spans="1:13" ht="15" thickBot="1">
      <c r="A45" s="326" t="s">
        <v>2</v>
      </c>
      <c r="B45" s="340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</row>
    <row r="46" spans="1:13" ht="15" thickTop="1">
      <c r="A46" s="1169" t="s">
        <v>3</v>
      </c>
      <c r="B46" s="1170"/>
      <c r="C46" s="1173" t="s">
        <v>4</v>
      </c>
      <c r="D46" s="1174"/>
      <c r="E46" s="1174"/>
      <c r="F46" s="1174"/>
      <c r="G46" s="1174"/>
      <c r="H46" s="1174"/>
      <c r="I46" s="1174"/>
      <c r="J46" s="1174"/>
      <c r="K46" s="1174"/>
      <c r="L46" s="1175" t="s">
        <v>5</v>
      </c>
      <c r="M46" s="325"/>
    </row>
    <row r="47" spans="1:13" ht="24.75" thickBot="1">
      <c r="A47" s="1171"/>
      <c r="B47" s="1172"/>
      <c r="C47" s="327" t="s">
        <v>6</v>
      </c>
      <c r="D47" s="328" t="s">
        <v>7</v>
      </c>
      <c r="E47" s="328" t="s">
        <v>8</v>
      </c>
      <c r="F47" s="328" t="s">
        <v>9</v>
      </c>
      <c r="G47" s="328" t="s">
        <v>10</v>
      </c>
      <c r="H47" s="328" t="s">
        <v>11</v>
      </c>
      <c r="I47" s="328" t="s">
        <v>12</v>
      </c>
      <c r="J47" s="328" t="s">
        <v>13</v>
      </c>
      <c r="K47" s="328" t="s">
        <v>14</v>
      </c>
      <c r="L47" s="1176"/>
      <c r="M47" s="325"/>
    </row>
    <row r="48" spans="1:13" ht="15" thickTop="1">
      <c r="A48" s="1177" t="s">
        <v>349</v>
      </c>
      <c r="B48" s="329" t="s">
        <v>21</v>
      </c>
      <c r="C48" s="330">
        <v>302</v>
      </c>
      <c r="D48" s="331">
        <v>359</v>
      </c>
      <c r="E48" s="331">
        <v>269</v>
      </c>
      <c r="F48" s="331">
        <v>394</v>
      </c>
      <c r="G48" s="331">
        <v>381</v>
      </c>
      <c r="H48" s="331">
        <v>305</v>
      </c>
      <c r="I48" s="331">
        <v>107</v>
      </c>
      <c r="J48" s="331">
        <v>263</v>
      </c>
      <c r="K48" s="331">
        <v>333</v>
      </c>
      <c r="L48" s="332">
        <v>2713</v>
      </c>
      <c r="M48" s="325"/>
    </row>
    <row r="49" spans="1:13">
      <c r="A49" s="1178"/>
      <c r="B49" s="333" t="s">
        <v>350</v>
      </c>
      <c r="C49" s="334">
        <v>314</v>
      </c>
      <c r="D49" s="335">
        <v>657</v>
      </c>
      <c r="E49" s="335">
        <v>339</v>
      </c>
      <c r="F49" s="335">
        <v>213</v>
      </c>
      <c r="G49" s="335">
        <v>250</v>
      </c>
      <c r="H49" s="335">
        <v>303</v>
      </c>
      <c r="I49" s="335">
        <v>503</v>
      </c>
      <c r="J49" s="335">
        <v>342</v>
      </c>
      <c r="K49" s="335">
        <v>273</v>
      </c>
      <c r="L49" s="336">
        <v>3194</v>
      </c>
      <c r="M49" s="325"/>
    </row>
    <row r="50" spans="1:13" ht="15" thickBot="1">
      <c r="A50" s="1179" t="s">
        <v>5</v>
      </c>
      <c r="B50" s="1180"/>
      <c r="C50" s="337">
        <v>616</v>
      </c>
      <c r="D50" s="338">
        <v>1016</v>
      </c>
      <c r="E50" s="338">
        <v>608</v>
      </c>
      <c r="F50" s="338">
        <v>607</v>
      </c>
      <c r="G50" s="338">
        <v>631</v>
      </c>
      <c r="H50" s="338">
        <v>608</v>
      </c>
      <c r="I50" s="338">
        <v>610</v>
      </c>
      <c r="J50" s="338">
        <v>605</v>
      </c>
      <c r="K50" s="338">
        <v>606</v>
      </c>
      <c r="L50" s="339">
        <v>5907</v>
      </c>
      <c r="M50" s="325"/>
    </row>
    <row r="51" spans="1:13" ht="15" thickTop="1">
      <c r="A51" s="325"/>
      <c r="B51" s="340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</row>
    <row r="52" spans="1:13">
      <c r="A52" s="1168" t="s">
        <v>351</v>
      </c>
      <c r="B52" s="1168"/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325"/>
    </row>
    <row r="53" spans="1:13" ht="15" thickBot="1">
      <c r="A53" s="326" t="s">
        <v>2</v>
      </c>
      <c r="B53" s="340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</row>
    <row r="54" spans="1:13" ht="15" thickTop="1">
      <c r="A54" s="1169" t="s">
        <v>3</v>
      </c>
      <c r="B54" s="1170"/>
      <c r="C54" s="1173" t="s">
        <v>4</v>
      </c>
      <c r="D54" s="1174"/>
      <c r="E54" s="1174"/>
      <c r="F54" s="1174"/>
      <c r="G54" s="1174"/>
      <c r="H54" s="1174"/>
      <c r="I54" s="1174"/>
      <c r="J54" s="1174"/>
      <c r="K54" s="1174"/>
      <c r="L54" s="1175" t="s">
        <v>5</v>
      </c>
      <c r="M54" s="325"/>
    </row>
    <row r="55" spans="1:13" ht="24.75" thickBot="1">
      <c r="A55" s="1171"/>
      <c r="B55" s="1172"/>
      <c r="C55" s="327" t="s">
        <v>6</v>
      </c>
      <c r="D55" s="328" t="s">
        <v>7</v>
      </c>
      <c r="E55" s="328" t="s">
        <v>8</v>
      </c>
      <c r="F55" s="328" t="s">
        <v>9</v>
      </c>
      <c r="G55" s="328" t="s">
        <v>10</v>
      </c>
      <c r="H55" s="328" t="s">
        <v>11</v>
      </c>
      <c r="I55" s="328" t="s">
        <v>12</v>
      </c>
      <c r="J55" s="328" t="s">
        <v>13</v>
      </c>
      <c r="K55" s="328" t="s">
        <v>14</v>
      </c>
      <c r="L55" s="1176"/>
      <c r="M55" s="325"/>
    </row>
    <row r="56" spans="1:13" ht="15" thickTop="1">
      <c r="A56" s="1177" t="s">
        <v>352</v>
      </c>
      <c r="B56" s="329" t="s">
        <v>21</v>
      </c>
      <c r="C56" s="330">
        <v>553</v>
      </c>
      <c r="D56" s="331">
        <v>903</v>
      </c>
      <c r="E56" s="331">
        <v>486</v>
      </c>
      <c r="F56" s="331">
        <v>396</v>
      </c>
      <c r="G56" s="331">
        <v>489</v>
      </c>
      <c r="H56" s="331">
        <v>499</v>
      </c>
      <c r="I56" s="331">
        <v>498</v>
      </c>
      <c r="J56" s="331">
        <v>518</v>
      </c>
      <c r="K56" s="331">
        <v>501</v>
      </c>
      <c r="L56" s="332">
        <v>4843</v>
      </c>
      <c r="M56" s="325"/>
    </row>
    <row r="57" spans="1:13">
      <c r="A57" s="1178"/>
      <c r="B57" s="333" t="s">
        <v>82</v>
      </c>
      <c r="C57" s="334">
        <v>63</v>
      </c>
      <c r="D57" s="335">
        <v>113</v>
      </c>
      <c r="E57" s="335">
        <v>122</v>
      </c>
      <c r="F57" s="335">
        <v>211</v>
      </c>
      <c r="G57" s="335">
        <v>142</v>
      </c>
      <c r="H57" s="335">
        <v>109</v>
      </c>
      <c r="I57" s="335">
        <v>112</v>
      </c>
      <c r="J57" s="335">
        <v>87</v>
      </c>
      <c r="K57" s="335">
        <v>105</v>
      </c>
      <c r="L57" s="336">
        <v>1064</v>
      </c>
      <c r="M57" s="325"/>
    </row>
    <row r="58" spans="1:13" ht="15" thickBot="1">
      <c r="A58" s="1179" t="s">
        <v>5</v>
      </c>
      <c r="B58" s="1180"/>
      <c r="C58" s="337">
        <v>616</v>
      </c>
      <c r="D58" s="338">
        <v>1016</v>
      </c>
      <c r="E58" s="338">
        <v>608</v>
      </c>
      <c r="F58" s="338">
        <v>607</v>
      </c>
      <c r="G58" s="338">
        <v>631</v>
      </c>
      <c r="H58" s="338">
        <v>608</v>
      </c>
      <c r="I58" s="338">
        <v>610</v>
      </c>
      <c r="J58" s="338">
        <v>605</v>
      </c>
      <c r="K58" s="338">
        <v>606</v>
      </c>
      <c r="L58" s="339">
        <v>5907</v>
      </c>
      <c r="M58" s="325"/>
    </row>
    <row r="59" spans="1:13" ht="15" thickTop="1">
      <c r="A59" s="325"/>
      <c r="B59" s="340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</row>
    <row r="60" spans="1:13">
      <c r="A60" s="1168" t="s">
        <v>353</v>
      </c>
      <c r="B60" s="1168"/>
      <c r="C60" s="1168"/>
      <c r="D60" s="1168"/>
      <c r="E60" s="1168"/>
      <c r="F60" s="1168"/>
      <c r="G60" s="1168"/>
      <c r="H60" s="1168"/>
      <c r="I60" s="1168"/>
      <c r="J60" s="1168"/>
      <c r="K60" s="1168"/>
      <c r="L60" s="1168"/>
      <c r="M60" s="325"/>
    </row>
    <row r="61" spans="1:13" ht="15" thickBot="1">
      <c r="A61" s="326" t="s">
        <v>2</v>
      </c>
      <c r="B61" s="340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</row>
    <row r="62" spans="1:13" ht="15" thickTop="1">
      <c r="A62" s="1169" t="s">
        <v>3</v>
      </c>
      <c r="B62" s="1170"/>
      <c r="C62" s="1173" t="s">
        <v>4</v>
      </c>
      <c r="D62" s="1174"/>
      <c r="E62" s="1174"/>
      <c r="F62" s="1174"/>
      <c r="G62" s="1174"/>
      <c r="H62" s="1174"/>
      <c r="I62" s="1174"/>
      <c r="J62" s="1174"/>
      <c r="K62" s="1174"/>
      <c r="L62" s="1175" t="s">
        <v>5</v>
      </c>
      <c r="M62" s="325"/>
    </row>
    <row r="63" spans="1:13" ht="24.75" thickBot="1">
      <c r="A63" s="1171"/>
      <c r="B63" s="1172"/>
      <c r="C63" s="327" t="s">
        <v>6</v>
      </c>
      <c r="D63" s="328" t="s">
        <v>7</v>
      </c>
      <c r="E63" s="328" t="s">
        <v>8</v>
      </c>
      <c r="F63" s="328" t="s">
        <v>9</v>
      </c>
      <c r="G63" s="328" t="s">
        <v>10</v>
      </c>
      <c r="H63" s="328" t="s">
        <v>11</v>
      </c>
      <c r="I63" s="328" t="s">
        <v>12</v>
      </c>
      <c r="J63" s="328" t="s">
        <v>13</v>
      </c>
      <c r="K63" s="328" t="s">
        <v>14</v>
      </c>
      <c r="L63" s="1176"/>
      <c r="M63" s="325"/>
    </row>
    <row r="64" spans="1:13" ht="15" thickTop="1">
      <c r="A64" s="1177" t="s">
        <v>354</v>
      </c>
      <c r="B64" s="329" t="s">
        <v>21</v>
      </c>
      <c r="C64" s="330">
        <v>442</v>
      </c>
      <c r="D64" s="331">
        <v>697</v>
      </c>
      <c r="E64" s="331">
        <v>440</v>
      </c>
      <c r="F64" s="331">
        <v>357</v>
      </c>
      <c r="G64" s="331">
        <v>453</v>
      </c>
      <c r="H64" s="331">
        <v>413</v>
      </c>
      <c r="I64" s="331">
        <v>354</v>
      </c>
      <c r="J64" s="331">
        <v>409</v>
      </c>
      <c r="K64" s="331">
        <v>441</v>
      </c>
      <c r="L64" s="332">
        <v>4006</v>
      </c>
      <c r="M64" s="325"/>
    </row>
    <row r="65" spans="1:13">
      <c r="A65" s="1178"/>
      <c r="B65" s="333" t="s">
        <v>355</v>
      </c>
      <c r="C65" s="334">
        <v>174</v>
      </c>
      <c r="D65" s="335">
        <v>319</v>
      </c>
      <c r="E65" s="335">
        <v>168</v>
      </c>
      <c r="F65" s="335">
        <v>250</v>
      </c>
      <c r="G65" s="335">
        <v>178</v>
      </c>
      <c r="H65" s="335">
        <v>195</v>
      </c>
      <c r="I65" s="335">
        <v>256</v>
      </c>
      <c r="J65" s="335">
        <v>196</v>
      </c>
      <c r="K65" s="335">
        <v>165</v>
      </c>
      <c r="L65" s="336">
        <v>1901</v>
      </c>
      <c r="M65" s="325"/>
    </row>
    <row r="66" spans="1:13" ht="15" thickBot="1">
      <c r="A66" s="1179" t="s">
        <v>5</v>
      </c>
      <c r="B66" s="1180"/>
      <c r="C66" s="337">
        <v>616</v>
      </c>
      <c r="D66" s="338">
        <v>1016</v>
      </c>
      <c r="E66" s="338">
        <v>608</v>
      </c>
      <c r="F66" s="338">
        <v>607</v>
      </c>
      <c r="G66" s="338">
        <v>631</v>
      </c>
      <c r="H66" s="338">
        <v>608</v>
      </c>
      <c r="I66" s="338">
        <v>610</v>
      </c>
      <c r="J66" s="338">
        <v>605</v>
      </c>
      <c r="K66" s="338">
        <v>606</v>
      </c>
      <c r="L66" s="339">
        <v>5907</v>
      </c>
      <c r="M66" s="325"/>
    </row>
    <row r="67" spans="1:13" ht="15" thickTop="1">
      <c r="A67" s="325"/>
      <c r="B67" s="340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</row>
    <row r="68" spans="1:13">
      <c r="A68" s="1168" t="s">
        <v>356</v>
      </c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325"/>
    </row>
    <row r="69" spans="1:13" ht="15" thickBot="1">
      <c r="A69" s="326" t="s">
        <v>2</v>
      </c>
      <c r="B69" s="340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</row>
    <row r="70" spans="1:13" ht="15" thickTop="1">
      <c r="A70" s="1169" t="s">
        <v>3</v>
      </c>
      <c r="B70" s="1170"/>
      <c r="C70" s="1173" t="s">
        <v>4</v>
      </c>
      <c r="D70" s="1174"/>
      <c r="E70" s="1174"/>
      <c r="F70" s="1174"/>
      <c r="G70" s="1174"/>
      <c r="H70" s="1174"/>
      <c r="I70" s="1174"/>
      <c r="J70" s="1174"/>
      <c r="K70" s="1174"/>
      <c r="L70" s="1175" t="s">
        <v>5</v>
      </c>
      <c r="M70" s="325"/>
    </row>
    <row r="71" spans="1:13" ht="24.75" thickBot="1">
      <c r="A71" s="1171"/>
      <c r="B71" s="1172"/>
      <c r="C71" s="327" t="s">
        <v>6</v>
      </c>
      <c r="D71" s="328" t="s">
        <v>7</v>
      </c>
      <c r="E71" s="328" t="s">
        <v>8</v>
      </c>
      <c r="F71" s="328" t="s">
        <v>9</v>
      </c>
      <c r="G71" s="328" t="s">
        <v>10</v>
      </c>
      <c r="H71" s="328" t="s">
        <v>11</v>
      </c>
      <c r="I71" s="328" t="s">
        <v>12</v>
      </c>
      <c r="J71" s="328" t="s">
        <v>13</v>
      </c>
      <c r="K71" s="328" t="s">
        <v>14</v>
      </c>
      <c r="L71" s="1176"/>
      <c r="M71" s="325"/>
    </row>
    <row r="72" spans="1:13" ht="15" thickTop="1">
      <c r="A72" s="1177" t="s">
        <v>357</v>
      </c>
      <c r="B72" s="329" t="s">
        <v>21</v>
      </c>
      <c r="C72" s="330">
        <v>376</v>
      </c>
      <c r="D72" s="331">
        <v>549</v>
      </c>
      <c r="E72" s="331">
        <v>378</v>
      </c>
      <c r="F72" s="331">
        <v>337</v>
      </c>
      <c r="G72" s="331">
        <v>383</v>
      </c>
      <c r="H72" s="331">
        <v>330</v>
      </c>
      <c r="I72" s="331">
        <v>308</v>
      </c>
      <c r="J72" s="331">
        <v>326</v>
      </c>
      <c r="K72" s="331">
        <v>376</v>
      </c>
      <c r="L72" s="332">
        <v>3363</v>
      </c>
      <c r="M72" s="325"/>
    </row>
    <row r="73" spans="1:13" ht="24">
      <c r="A73" s="1178"/>
      <c r="B73" s="333" t="s">
        <v>358</v>
      </c>
      <c r="C73" s="334">
        <v>240</v>
      </c>
      <c r="D73" s="335">
        <v>467</v>
      </c>
      <c r="E73" s="335">
        <v>230</v>
      </c>
      <c r="F73" s="335">
        <v>270</v>
      </c>
      <c r="G73" s="335">
        <v>248</v>
      </c>
      <c r="H73" s="335">
        <v>278</v>
      </c>
      <c r="I73" s="335">
        <v>302</v>
      </c>
      <c r="J73" s="335">
        <v>279</v>
      </c>
      <c r="K73" s="335">
        <v>230</v>
      </c>
      <c r="L73" s="336">
        <v>2544</v>
      </c>
      <c r="M73" s="325"/>
    </row>
    <row r="74" spans="1:13" ht="15" thickBot="1">
      <c r="A74" s="1179" t="s">
        <v>5</v>
      </c>
      <c r="B74" s="1180"/>
      <c r="C74" s="337">
        <v>616</v>
      </c>
      <c r="D74" s="338">
        <v>1016</v>
      </c>
      <c r="E74" s="338">
        <v>608</v>
      </c>
      <c r="F74" s="338">
        <v>607</v>
      </c>
      <c r="G74" s="338">
        <v>631</v>
      </c>
      <c r="H74" s="338">
        <v>608</v>
      </c>
      <c r="I74" s="338">
        <v>610</v>
      </c>
      <c r="J74" s="338">
        <v>605</v>
      </c>
      <c r="K74" s="338">
        <v>606</v>
      </c>
      <c r="L74" s="339">
        <v>5907</v>
      </c>
      <c r="M74" s="325"/>
    </row>
    <row r="75" spans="1:13" ht="15" thickTop="1">
      <c r="A75" s="325"/>
      <c r="B75" s="340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</row>
    <row r="76" spans="1:13">
      <c r="A76" s="1168" t="s">
        <v>359</v>
      </c>
      <c r="B76" s="1168"/>
      <c r="C76" s="1168"/>
      <c r="D76" s="1168"/>
      <c r="E76" s="1168"/>
      <c r="F76" s="1168"/>
      <c r="G76" s="1168"/>
      <c r="H76" s="1168"/>
      <c r="I76" s="1168"/>
      <c r="J76" s="1168"/>
      <c r="K76" s="1168"/>
      <c r="L76" s="1168"/>
      <c r="M76" s="325"/>
    </row>
    <row r="77" spans="1:13" ht="15" thickBot="1">
      <c r="A77" s="326" t="s">
        <v>2</v>
      </c>
      <c r="B77" s="340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</row>
    <row r="78" spans="1:13" ht="15" thickTop="1">
      <c r="A78" s="1169" t="s">
        <v>3</v>
      </c>
      <c r="B78" s="1170"/>
      <c r="C78" s="1173" t="s">
        <v>4</v>
      </c>
      <c r="D78" s="1174"/>
      <c r="E78" s="1174"/>
      <c r="F78" s="1174"/>
      <c r="G78" s="1174"/>
      <c r="H78" s="1174"/>
      <c r="I78" s="1174"/>
      <c r="J78" s="1174"/>
      <c r="K78" s="1174"/>
      <c r="L78" s="1175" t="s">
        <v>5</v>
      </c>
      <c r="M78" s="325"/>
    </row>
    <row r="79" spans="1:13" ht="24.75" thickBot="1">
      <c r="A79" s="1171"/>
      <c r="B79" s="1172"/>
      <c r="C79" s="327" t="s">
        <v>6</v>
      </c>
      <c r="D79" s="328" t="s">
        <v>7</v>
      </c>
      <c r="E79" s="328" t="s">
        <v>8</v>
      </c>
      <c r="F79" s="328" t="s">
        <v>9</v>
      </c>
      <c r="G79" s="328" t="s">
        <v>10</v>
      </c>
      <c r="H79" s="328" t="s">
        <v>11</v>
      </c>
      <c r="I79" s="328" t="s">
        <v>12</v>
      </c>
      <c r="J79" s="328" t="s">
        <v>13</v>
      </c>
      <c r="K79" s="328" t="s">
        <v>14</v>
      </c>
      <c r="L79" s="1176"/>
      <c r="M79" s="325"/>
    </row>
    <row r="80" spans="1:13" ht="15" thickTop="1">
      <c r="A80" s="1177" t="s">
        <v>360</v>
      </c>
      <c r="B80" s="329" t="s">
        <v>21</v>
      </c>
      <c r="C80" s="330">
        <v>444</v>
      </c>
      <c r="D80" s="331">
        <v>672</v>
      </c>
      <c r="E80" s="331">
        <v>411</v>
      </c>
      <c r="F80" s="331">
        <v>432</v>
      </c>
      <c r="G80" s="331">
        <v>496</v>
      </c>
      <c r="H80" s="331">
        <v>441</v>
      </c>
      <c r="I80" s="331">
        <v>319</v>
      </c>
      <c r="J80" s="331">
        <v>415</v>
      </c>
      <c r="K80" s="331">
        <v>446</v>
      </c>
      <c r="L80" s="332">
        <v>4076</v>
      </c>
      <c r="M80" s="325"/>
    </row>
    <row r="81" spans="1:13">
      <c r="A81" s="1178"/>
      <c r="B81" s="333" t="s">
        <v>361</v>
      </c>
      <c r="C81" s="334">
        <v>172</v>
      </c>
      <c r="D81" s="335">
        <v>344</v>
      </c>
      <c r="E81" s="335">
        <v>197</v>
      </c>
      <c r="F81" s="335">
        <v>175</v>
      </c>
      <c r="G81" s="335">
        <v>135</v>
      </c>
      <c r="H81" s="335">
        <v>167</v>
      </c>
      <c r="I81" s="335">
        <v>291</v>
      </c>
      <c r="J81" s="335">
        <v>190</v>
      </c>
      <c r="K81" s="335">
        <v>160</v>
      </c>
      <c r="L81" s="336">
        <v>1831</v>
      </c>
      <c r="M81" s="325"/>
    </row>
    <row r="82" spans="1:13" ht="15" thickBot="1">
      <c r="A82" s="1179" t="s">
        <v>5</v>
      </c>
      <c r="B82" s="1180"/>
      <c r="C82" s="337">
        <v>616</v>
      </c>
      <c r="D82" s="338">
        <v>1016</v>
      </c>
      <c r="E82" s="338">
        <v>608</v>
      </c>
      <c r="F82" s="338">
        <v>607</v>
      </c>
      <c r="G82" s="338">
        <v>631</v>
      </c>
      <c r="H82" s="338">
        <v>608</v>
      </c>
      <c r="I82" s="338">
        <v>610</v>
      </c>
      <c r="J82" s="338">
        <v>605</v>
      </c>
      <c r="K82" s="338">
        <v>606</v>
      </c>
      <c r="L82" s="339">
        <v>5907</v>
      </c>
      <c r="M82" s="325"/>
    </row>
    <row r="83" spans="1:13" ht="15" thickTop="1">
      <c r="A83" s="325"/>
      <c r="B83" s="340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</row>
    <row r="84" spans="1:13">
      <c r="A84" s="1168" t="s">
        <v>362</v>
      </c>
      <c r="B84" s="1168"/>
      <c r="C84" s="1168"/>
      <c r="D84" s="1168"/>
      <c r="E84" s="1168"/>
      <c r="F84" s="1168"/>
      <c r="G84" s="1168"/>
      <c r="H84" s="1168"/>
      <c r="I84" s="1168"/>
      <c r="J84" s="1168"/>
      <c r="K84" s="1168"/>
      <c r="L84" s="1168"/>
      <c r="M84" s="325"/>
    </row>
    <row r="85" spans="1:13" ht="15" thickBot="1">
      <c r="A85" s="326" t="s">
        <v>2</v>
      </c>
      <c r="B85" s="340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</row>
    <row r="86" spans="1:13" ht="15" thickTop="1">
      <c r="A86" s="1169" t="s">
        <v>3</v>
      </c>
      <c r="B86" s="1170"/>
      <c r="C86" s="1173" t="s">
        <v>4</v>
      </c>
      <c r="D86" s="1174"/>
      <c r="E86" s="1174"/>
      <c r="F86" s="1174"/>
      <c r="G86" s="1174"/>
      <c r="H86" s="1174"/>
      <c r="I86" s="1174"/>
      <c r="J86" s="1174"/>
      <c r="K86" s="1174"/>
      <c r="L86" s="1175" t="s">
        <v>5</v>
      </c>
      <c r="M86" s="325"/>
    </row>
    <row r="87" spans="1:13" ht="24.75" thickBot="1">
      <c r="A87" s="1171"/>
      <c r="B87" s="1172"/>
      <c r="C87" s="327" t="s">
        <v>6</v>
      </c>
      <c r="D87" s="328" t="s">
        <v>7</v>
      </c>
      <c r="E87" s="328" t="s">
        <v>8</v>
      </c>
      <c r="F87" s="328" t="s">
        <v>9</v>
      </c>
      <c r="G87" s="328" t="s">
        <v>10</v>
      </c>
      <c r="H87" s="328" t="s">
        <v>11</v>
      </c>
      <c r="I87" s="328" t="s">
        <v>12</v>
      </c>
      <c r="J87" s="328" t="s">
        <v>13</v>
      </c>
      <c r="K87" s="328" t="s">
        <v>14</v>
      </c>
      <c r="L87" s="1176"/>
      <c r="M87" s="325"/>
    </row>
    <row r="88" spans="1:13" ht="15" thickTop="1">
      <c r="A88" s="1177" t="s">
        <v>363</v>
      </c>
      <c r="B88" s="329" t="s">
        <v>21</v>
      </c>
      <c r="C88" s="330">
        <v>367</v>
      </c>
      <c r="D88" s="331">
        <v>603</v>
      </c>
      <c r="E88" s="331">
        <v>350</v>
      </c>
      <c r="F88" s="331">
        <v>459</v>
      </c>
      <c r="G88" s="331">
        <v>514</v>
      </c>
      <c r="H88" s="331">
        <v>383</v>
      </c>
      <c r="I88" s="331">
        <v>230</v>
      </c>
      <c r="J88" s="331">
        <v>362</v>
      </c>
      <c r="K88" s="331">
        <v>404</v>
      </c>
      <c r="L88" s="332">
        <v>3672</v>
      </c>
      <c r="M88" s="325"/>
    </row>
    <row r="89" spans="1:13">
      <c r="A89" s="1178"/>
      <c r="B89" s="333" t="s">
        <v>364</v>
      </c>
      <c r="C89" s="334">
        <v>249</v>
      </c>
      <c r="D89" s="335">
        <v>413</v>
      </c>
      <c r="E89" s="335">
        <v>258</v>
      </c>
      <c r="F89" s="335">
        <v>148</v>
      </c>
      <c r="G89" s="335">
        <v>117</v>
      </c>
      <c r="H89" s="335">
        <v>225</v>
      </c>
      <c r="I89" s="335">
        <v>380</v>
      </c>
      <c r="J89" s="335">
        <v>243</v>
      </c>
      <c r="K89" s="335">
        <v>202</v>
      </c>
      <c r="L89" s="336">
        <v>2235</v>
      </c>
      <c r="M89" s="325"/>
    </row>
    <row r="90" spans="1:13" ht="15" thickBot="1">
      <c r="A90" s="1179" t="s">
        <v>5</v>
      </c>
      <c r="B90" s="1180"/>
      <c r="C90" s="337">
        <v>616</v>
      </c>
      <c r="D90" s="338">
        <v>1016</v>
      </c>
      <c r="E90" s="338">
        <v>608</v>
      </c>
      <c r="F90" s="338">
        <v>607</v>
      </c>
      <c r="G90" s="338">
        <v>631</v>
      </c>
      <c r="H90" s="338">
        <v>608</v>
      </c>
      <c r="I90" s="338">
        <v>610</v>
      </c>
      <c r="J90" s="338">
        <v>605</v>
      </c>
      <c r="K90" s="338">
        <v>606</v>
      </c>
      <c r="L90" s="339">
        <v>5907</v>
      </c>
      <c r="M90" s="325"/>
    </row>
    <row r="91" spans="1:13" ht="15" thickTop="1">
      <c r="A91" s="325"/>
      <c r="B91" s="340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</row>
    <row r="92" spans="1:13">
      <c r="A92" s="1168" t="s">
        <v>365</v>
      </c>
      <c r="B92" s="1168"/>
      <c r="C92" s="1168"/>
      <c r="D92" s="1168"/>
      <c r="E92" s="1168"/>
      <c r="F92" s="1168"/>
      <c r="G92" s="1168"/>
      <c r="H92" s="1168"/>
      <c r="I92" s="1168"/>
      <c r="J92" s="1168"/>
      <c r="K92" s="1168"/>
      <c r="L92" s="1168"/>
      <c r="M92" s="325"/>
    </row>
    <row r="93" spans="1:13" ht="15" thickBot="1">
      <c r="A93" s="326" t="s">
        <v>2</v>
      </c>
      <c r="B93" s="340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</row>
    <row r="94" spans="1:13" ht="15" thickTop="1">
      <c r="A94" s="1169" t="s">
        <v>3</v>
      </c>
      <c r="B94" s="1170"/>
      <c r="C94" s="1173" t="s">
        <v>4</v>
      </c>
      <c r="D94" s="1174"/>
      <c r="E94" s="1174"/>
      <c r="F94" s="1174"/>
      <c r="G94" s="1174"/>
      <c r="H94" s="1174"/>
      <c r="I94" s="1174"/>
      <c r="J94" s="1174"/>
      <c r="K94" s="1174"/>
      <c r="L94" s="1175" t="s">
        <v>5</v>
      </c>
      <c r="M94" s="325"/>
    </row>
    <row r="95" spans="1:13" ht="24.75" thickBot="1">
      <c r="A95" s="1171"/>
      <c r="B95" s="1172"/>
      <c r="C95" s="327" t="s">
        <v>6</v>
      </c>
      <c r="D95" s="328" t="s">
        <v>7</v>
      </c>
      <c r="E95" s="328" t="s">
        <v>8</v>
      </c>
      <c r="F95" s="328" t="s">
        <v>9</v>
      </c>
      <c r="G95" s="328" t="s">
        <v>10</v>
      </c>
      <c r="H95" s="328" t="s">
        <v>11</v>
      </c>
      <c r="I95" s="328" t="s">
        <v>12</v>
      </c>
      <c r="J95" s="328" t="s">
        <v>13</v>
      </c>
      <c r="K95" s="328" t="s">
        <v>14</v>
      </c>
      <c r="L95" s="1176"/>
      <c r="M95" s="325"/>
    </row>
    <row r="96" spans="1:13" ht="15" thickTop="1">
      <c r="A96" s="1177" t="s">
        <v>366</v>
      </c>
      <c r="B96" s="329" t="s">
        <v>21</v>
      </c>
      <c r="C96" s="330">
        <v>613</v>
      </c>
      <c r="D96" s="331">
        <v>1002</v>
      </c>
      <c r="E96" s="331">
        <v>604</v>
      </c>
      <c r="F96" s="331">
        <v>600</v>
      </c>
      <c r="G96" s="331">
        <v>619</v>
      </c>
      <c r="H96" s="331">
        <v>600</v>
      </c>
      <c r="I96" s="331">
        <v>605</v>
      </c>
      <c r="J96" s="331">
        <v>598</v>
      </c>
      <c r="K96" s="331">
        <v>602</v>
      </c>
      <c r="L96" s="332">
        <v>5843</v>
      </c>
      <c r="M96" s="325"/>
    </row>
    <row r="97" spans="1:13">
      <c r="A97" s="1178"/>
      <c r="B97" s="333" t="s">
        <v>46</v>
      </c>
      <c r="C97" s="334">
        <v>3</v>
      </c>
      <c r="D97" s="335">
        <v>14</v>
      </c>
      <c r="E97" s="335">
        <v>4</v>
      </c>
      <c r="F97" s="335">
        <v>7</v>
      </c>
      <c r="G97" s="335">
        <v>12</v>
      </c>
      <c r="H97" s="335">
        <v>8</v>
      </c>
      <c r="I97" s="335">
        <v>5</v>
      </c>
      <c r="J97" s="335">
        <v>7</v>
      </c>
      <c r="K97" s="335">
        <v>4</v>
      </c>
      <c r="L97" s="336">
        <v>64</v>
      </c>
      <c r="M97" s="325"/>
    </row>
    <row r="98" spans="1:13" ht="15" thickBot="1">
      <c r="A98" s="1179" t="s">
        <v>5</v>
      </c>
      <c r="B98" s="1180"/>
      <c r="C98" s="337">
        <v>616</v>
      </c>
      <c r="D98" s="338">
        <v>1016</v>
      </c>
      <c r="E98" s="338">
        <v>608</v>
      </c>
      <c r="F98" s="338">
        <v>607</v>
      </c>
      <c r="G98" s="338">
        <v>631</v>
      </c>
      <c r="H98" s="338">
        <v>608</v>
      </c>
      <c r="I98" s="338">
        <v>610</v>
      </c>
      <c r="J98" s="338">
        <v>605</v>
      </c>
      <c r="K98" s="338">
        <v>606</v>
      </c>
      <c r="L98" s="339">
        <v>5907</v>
      </c>
      <c r="M98" s="325"/>
    </row>
    <row r="99" spans="1:13" ht="15" thickTop="1">
      <c r="A99" s="325"/>
      <c r="B99" s="340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</row>
    <row r="100" spans="1:13">
      <c r="A100" s="1168" t="s">
        <v>367</v>
      </c>
      <c r="B100" s="1168"/>
      <c r="C100" s="1168"/>
      <c r="D100" s="1168"/>
      <c r="E100" s="1168"/>
      <c r="F100" s="1168"/>
      <c r="G100" s="1168"/>
      <c r="H100" s="1168"/>
      <c r="I100" s="1168"/>
      <c r="J100" s="1168"/>
      <c r="K100" s="1168"/>
      <c r="L100" s="1168"/>
      <c r="M100" s="325"/>
    </row>
    <row r="101" spans="1:13" ht="15" thickBot="1">
      <c r="A101" s="326" t="s">
        <v>2</v>
      </c>
      <c r="B101" s="340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</row>
    <row r="102" spans="1:13" ht="15" thickTop="1">
      <c r="A102" s="1169" t="s">
        <v>3</v>
      </c>
      <c r="B102" s="1170"/>
      <c r="C102" s="1173" t="s">
        <v>4</v>
      </c>
      <c r="D102" s="1174"/>
      <c r="E102" s="1174"/>
      <c r="F102" s="1174"/>
      <c r="G102" s="1174"/>
      <c r="H102" s="1174"/>
      <c r="I102" s="1174"/>
      <c r="J102" s="1174"/>
      <c r="K102" s="1174"/>
      <c r="L102" s="1175" t="s">
        <v>5</v>
      </c>
      <c r="M102" s="325"/>
    </row>
    <row r="103" spans="1:13" ht="24.75" thickBot="1">
      <c r="A103" s="1171"/>
      <c r="B103" s="1172"/>
      <c r="C103" s="327" t="s">
        <v>6</v>
      </c>
      <c r="D103" s="328" t="s">
        <v>7</v>
      </c>
      <c r="E103" s="328" t="s">
        <v>8</v>
      </c>
      <c r="F103" s="328" t="s">
        <v>9</v>
      </c>
      <c r="G103" s="328" t="s">
        <v>10</v>
      </c>
      <c r="H103" s="328" t="s">
        <v>11</v>
      </c>
      <c r="I103" s="328" t="s">
        <v>12</v>
      </c>
      <c r="J103" s="328" t="s">
        <v>13</v>
      </c>
      <c r="K103" s="328" t="s">
        <v>14</v>
      </c>
      <c r="L103" s="1176"/>
      <c r="M103" s="325"/>
    </row>
    <row r="104" spans="1:13" ht="15" thickTop="1">
      <c r="A104" s="1177" t="s">
        <v>368</v>
      </c>
      <c r="B104" s="329" t="s">
        <v>369</v>
      </c>
      <c r="C104" s="330">
        <v>112</v>
      </c>
      <c r="D104" s="331">
        <v>151</v>
      </c>
      <c r="E104" s="331">
        <v>69</v>
      </c>
      <c r="F104" s="331">
        <v>89</v>
      </c>
      <c r="G104" s="331">
        <v>122</v>
      </c>
      <c r="H104" s="331">
        <v>114</v>
      </c>
      <c r="I104" s="331">
        <v>25</v>
      </c>
      <c r="J104" s="331">
        <v>95</v>
      </c>
      <c r="K104" s="331">
        <v>130</v>
      </c>
      <c r="L104" s="332">
        <v>907</v>
      </c>
      <c r="M104" s="325"/>
    </row>
    <row r="105" spans="1:13">
      <c r="A105" s="1178"/>
      <c r="B105" s="333" t="s">
        <v>49</v>
      </c>
      <c r="C105" s="334">
        <v>68</v>
      </c>
      <c r="D105" s="335">
        <v>103</v>
      </c>
      <c r="E105" s="335">
        <v>75</v>
      </c>
      <c r="F105" s="335">
        <v>94</v>
      </c>
      <c r="G105" s="335">
        <v>93</v>
      </c>
      <c r="H105" s="335">
        <v>72</v>
      </c>
      <c r="I105" s="335">
        <v>27</v>
      </c>
      <c r="J105" s="335">
        <v>52</v>
      </c>
      <c r="K105" s="335">
        <v>86</v>
      </c>
      <c r="L105" s="336">
        <v>670</v>
      </c>
      <c r="M105" s="325"/>
    </row>
    <row r="106" spans="1:13">
      <c r="A106" s="1178"/>
      <c r="B106" s="333" t="s">
        <v>50</v>
      </c>
      <c r="C106" s="334">
        <v>102</v>
      </c>
      <c r="D106" s="335">
        <v>144</v>
      </c>
      <c r="E106" s="335">
        <v>87</v>
      </c>
      <c r="F106" s="335">
        <v>102</v>
      </c>
      <c r="G106" s="335">
        <v>122</v>
      </c>
      <c r="H106" s="335">
        <v>95</v>
      </c>
      <c r="I106" s="335">
        <v>72</v>
      </c>
      <c r="J106" s="335">
        <v>108</v>
      </c>
      <c r="K106" s="335">
        <v>85</v>
      </c>
      <c r="L106" s="336">
        <v>917</v>
      </c>
      <c r="M106" s="325"/>
    </row>
    <row r="107" spans="1:13">
      <c r="A107" s="1178"/>
      <c r="B107" s="333" t="s">
        <v>51</v>
      </c>
      <c r="C107" s="334">
        <v>130</v>
      </c>
      <c r="D107" s="335">
        <v>179</v>
      </c>
      <c r="E107" s="335">
        <v>137</v>
      </c>
      <c r="F107" s="335">
        <v>92</v>
      </c>
      <c r="G107" s="335">
        <v>110</v>
      </c>
      <c r="H107" s="335">
        <v>98</v>
      </c>
      <c r="I107" s="335">
        <v>115</v>
      </c>
      <c r="J107" s="335">
        <v>107</v>
      </c>
      <c r="K107" s="335">
        <v>99</v>
      </c>
      <c r="L107" s="336">
        <v>1067</v>
      </c>
      <c r="M107" s="325"/>
    </row>
    <row r="108" spans="1:13">
      <c r="A108" s="1178"/>
      <c r="B108" s="333" t="s">
        <v>52</v>
      </c>
      <c r="C108" s="334">
        <v>84</v>
      </c>
      <c r="D108" s="335">
        <v>157</v>
      </c>
      <c r="E108" s="335">
        <v>110</v>
      </c>
      <c r="F108" s="335">
        <v>71</v>
      </c>
      <c r="G108" s="335">
        <v>80</v>
      </c>
      <c r="H108" s="335">
        <v>80</v>
      </c>
      <c r="I108" s="335">
        <v>133</v>
      </c>
      <c r="J108" s="335">
        <v>100</v>
      </c>
      <c r="K108" s="335">
        <v>77</v>
      </c>
      <c r="L108" s="336">
        <v>892</v>
      </c>
      <c r="M108" s="325"/>
    </row>
    <row r="109" spans="1:13">
      <c r="A109" s="1178"/>
      <c r="B109" s="333" t="s">
        <v>53</v>
      </c>
      <c r="C109" s="334">
        <v>50</v>
      </c>
      <c r="D109" s="335">
        <v>124</v>
      </c>
      <c r="E109" s="335">
        <v>57</v>
      </c>
      <c r="F109" s="335">
        <v>67</v>
      </c>
      <c r="G109" s="335">
        <v>44</v>
      </c>
      <c r="H109" s="335">
        <v>61</v>
      </c>
      <c r="I109" s="335">
        <v>79</v>
      </c>
      <c r="J109" s="335">
        <v>62</v>
      </c>
      <c r="K109" s="335">
        <v>63</v>
      </c>
      <c r="L109" s="336">
        <v>607</v>
      </c>
      <c r="M109" s="325"/>
    </row>
    <row r="110" spans="1:13">
      <c r="A110" s="1178"/>
      <c r="B110" s="333" t="s">
        <v>54</v>
      </c>
      <c r="C110" s="334">
        <v>34</v>
      </c>
      <c r="D110" s="335">
        <v>90</v>
      </c>
      <c r="E110" s="335">
        <v>35</v>
      </c>
      <c r="F110" s="335">
        <v>29</v>
      </c>
      <c r="G110" s="335">
        <v>23</v>
      </c>
      <c r="H110" s="335">
        <v>40</v>
      </c>
      <c r="I110" s="335">
        <v>78</v>
      </c>
      <c r="J110" s="335">
        <v>36</v>
      </c>
      <c r="K110" s="335">
        <v>29</v>
      </c>
      <c r="L110" s="336">
        <v>394</v>
      </c>
      <c r="M110" s="325"/>
    </row>
    <row r="111" spans="1:13">
      <c r="A111" s="1178"/>
      <c r="B111" s="333" t="s">
        <v>55</v>
      </c>
      <c r="C111" s="334">
        <v>19</v>
      </c>
      <c r="D111" s="335">
        <v>33</v>
      </c>
      <c r="E111" s="335">
        <v>21</v>
      </c>
      <c r="F111" s="335">
        <v>25</v>
      </c>
      <c r="G111" s="335">
        <v>12</v>
      </c>
      <c r="H111" s="335">
        <v>21</v>
      </c>
      <c r="I111" s="335">
        <v>50</v>
      </c>
      <c r="J111" s="335">
        <v>28</v>
      </c>
      <c r="K111" s="335">
        <v>18</v>
      </c>
      <c r="L111" s="336">
        <v>227</v>
      </c>
      <c r="M111" s="325"/>
    </row>
    <row r="112" spans="1:13">
      <c r="A112" s="1178"/>
      <c r="B112" s="333" t="s">
        <v>56</v>
      </c>
      <c r="C112" s="334">
        <v>16</v>
      </c>
      <c r="D112" s="335">
        <v>33</v>
      </c>
      <c r="E112" s="335">
        <v>17</v>
      </c>
      <c r="F112" s="335">
        <v>37</v>
      </c>
      <c r="G112" s="335">
        <v>23</v>
      </c>
      <c r="H112" s="335">
        <v>26</v>
      </c>
      <c r="I112" s="335">
        <v>31</v>
      </c>
      <c r="J112" s="335">
        <v>15</v>
      </c>
      <c r="K112" s="335">
        <v>19</v>
      </c>
      <c r="L112" s="336">
        <v>217</v>
      </c>
      <c r="M112" s="325"/>
    </row>
    <row r="113" spans="1:13">
      <c r="A113" s="1178"/>
      <c r="B113" s="333" t="s">
        <v>57</v>
      </c>
      <c r="C113" s="334">
        <v>1</v>
      </c>
      <c r="D113" s="335">
        <v>2</v>
      </c>
      <c r="E113" s="335">
        <v>0</v>
      </c>
      <c r="F113" s="335">
        <v>1</v>
      </c>
      <c r="G113" s="335">
        <v>2</v>
      </c>
      <c r="H113" s="335">
        <v>1</v>
      </c>
      <c r="I113" s="335">
        <v>0</v>
      </c>
      <c r="J113" s="335">
        <v>2</v>
      </c>
      <c r="K113" s="335">
        <v>0</v>
      </c>
      <c r="L113" s="336">
        <v>9</v>
      </c>
      <c r="M113" s="325"/>
    </row>
    <row r="114" spans="1:13" ht="15" thickBot="1">
      <c r="A114" s="1179" t="s">
        <v>5</v>
      </c>
      <c r="B114" s="1180"/>
      <c r="C114" s="337">
        <v>616</v>
      </c>
      <c r="D114" s="338">
        <v>1016</v>
      </c>
      <c r="E114" s="338">
        <v>608</v>
      </c>
      <c r="F114" s="338">
        <v>607</v>
      </c>
      <c r="G114" s="338">
        <v>631</v>
      </c>
      <c r="H114" s="338">
        <v>608</v>
      </c>
      <c r="I114" s="338">
        <v>610</v>
      </c>
      <c r="J114" s="338">
        <v>605</v>
      </c>
      <c r="K114" s="338">
        <v>606</v>
      </c>
      <c r="L114" s="339">
        <v>5907</v>
      </c>
      <c r="M114" s="325"/>
    </row>
    <row r="115" spans="1:13">
      <c r="B115" s="211">
        <v>5000</v>
      </c>
      <c r="C115" s="341">
        <f>C114-C104</f>
        <v>504</v>
      </c>
      <c r="D115" s="341">
        <f t="shared" ref="D115:L115" si="9">D114-D104</f>
        <v>865</v>
      </c>
      <c r="E115" s="341">
        <f t="shared" si="9"/>
        <v>539</v>
      </c>
      <c r="F115" s="341">
        <f t="shared" si="9"/>
        <v>518</v>
      </c>
      <c r="G115" s="341">
        <f t="shared" si="9"/>
        <v>509</v>
      </c>
      <c r="H115" s="341">
        <f t="shared" si="9"/>
        <v>494</v>
      </c>
      <c r="I115" s="341">
        <f t="shared" si="9"/>
        <v>585</v>
      </c>
      <c r="J115" s="341">
        <f t="shared" si="9"/>
        <v>510</v>
      </c>
      <c r="K115" s="341">
        <f t="shared" si="9"/>
        <v>476</v>
      </c>
      <c r="L115" s="341">
        <f t="shared" si="9"/>
        <v>5000</v>
      </c>
    </row>
  </sheetData>
  <mergeCells count="60">
    <mergeCell ref="A42:B42"/>
    <mergeCell ref="A28:L28"/>
    <mergeCell ref="A30:B31"/>
    <mergeCell ref="C30:K30"/>
    <mergeCell ref="L30:L31"/>
    <mergeCell ref="A32:A33"/>
    <mergeCell ref="A34:B34"/>
    <mergeCell ref="A36:L36"/>
    <mergeCell ref="A38:B39"/>
    <mergeCell ref="C38:K38"/>
    <mergeCell ref="L38:L39"/>
    <mergeCell ref="A40:A41"/>
    <mergeCell ref="A58:B58"/>
    <mergeCell ref="A44:L44"/>
    <mergeCell ref="A46:B47"/>
    <mergeCell ref="C46:K46"/>
    <mergeCell ref="L46:L47"/>
    <mergeCell ref="A48:A49"/>
    <mergeCell ref="A50:B50"/>
    <mergeCell ref="A52:L52"/>
    <mergeCell ref="A54:B55"/>
    <mergeCell ref="C54:K54"/>
    <mergeCell ref="L54:L55"/>
    <mergeCell ref="A56:A57"/>
    <mergeCell ref="A74:B74"/>
    <mergeCell ref="A60:L60"/>
    <mergeCell ref="A62:B63"/>
    <mergeCell ref="C62:K62"/>
    <mergeCell ref="L62:L63"/>
    <mergeCell ref="A64:A65"/>
    <mergeCell ref="A66:B66"/>
    <mergeCell ref="A68:L68"/>
    <mergeCell ref="A70:B71"/>
    <mergeCell ref="C70:K70"/>
    <mergeCell ref="L70:L71"/>
    <mergeCell ref="A72:A73"/>
    <mergeCell ref="A90:B90"/>
    <mergeCell ref="A76:L76"/>
    <mergeCell ref="A78:B79"/>
    <mergeCell ref="C78:K78"/>
    <mergeCell ref="L78:L79"/>
    <mergeCell ref="A80:A81"/>
    <mergeCell ref="A82:B82"/>
    <mergeCell ref="A84:L84"/>
    <mergeCell ref="A86:B87"/>
    <mergeCell ref="C86:K86"/>
    <mergeCell ref="L86:L87"/>
    <mergeCell ref="A88:A89"/>
    <mergeCell ref="A114:B114"/>
    <mergeCell ref="A92:L92"/>
    <mergeCell ref="A94:B95"/>
    <mergeCell ref="C94:K94"/>
    <mergeCell ref="L94:L95"/>
    <mergeCell ref="A96:A97"/>
    <mergeCell ref="A98:B98"/>
    <mergeCell ref="A100:L100"/>
    <mergeCell ref="A102:B103"/>
    <mergeCell ref="C102:K102"/>
    <mergeCell ref="L102:L103"/>
    <mergeCell ref="A104:A1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zoomScale="85" zoomScaleNormal="85" workbookViewId="0">
      <selection activeCell="Q20" sqref="Q20"/>
    </sheetView>
  </sheetViews>
  <sheetFormatPr defaultRowHeight="14.25"/>
  <cols>
    <col min="2" max="2" width="17.59765625" customWidth="1"/>
  </cols>
  <sheetData>
    <row r="1" spans="1:12" s="2" customFormat="1" ht="45" customHeight="1">
      <c r="A1" s="1" t="s">
        <v>370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344</v>
      </c>
      <c r="C4">
        <v>1953</v>
      </c>
      <c r="D4">
        <v>188</v>
      </c>
      <c r="E4">
        <v>368</v>
      </c>
      <c r="F4">
        <v>233</v>
      </c>
      <c r="G4">
        <v>286</v>
      </c>
      <c r="H4">
        <v>84</v>
      </c>
      <c r="I4">
        <v>183</v>
      </c>
      <c r="J4">
        <v>234</v>
      </c>
      <c r="K4">
        <v>201</v>
      </c>
      <c r="L4">
        <v>176</v>
      </c>
    </row>
    <row r="5" spans="1:12">
      <c r="B5" t="s">
        <v>347</v>
      </c>
      <c r="C5">
        <v>805</v>
      </c>
      <c r="D5">
        <v>65</v>
      </c>
      <c r="E5">
        <v>125</v>
      </c>
      <c r="F5">
        <v>68</v>
      </c>
      <c r="G5">
        <v>172</v>
      </c>
      <c r="H5">
        <v>87</v>
      </c>
      <c r="I5">
        <v>79</v>
      </c>
      <c r="J5">
        <v>56</v>
      </c>
      <c r="K5">
        <v>78</v>
      </c>
      <c r="L5">
        <v>75</v>
      </c>
    </row>
    <row r="6" spans="1:12">
      <c r="B6" t="s">
        <v>350</v>
      </c>
      <c r="C6">
        <v>1459</v>
      </c>
      <c r="D6">
        <v>127</v>
      </c>
      <c r="E6">
        <v>284</v>
      </c>
      <c r="F6">
        <v>110</v>
      </c>
      <c r="G6">
        <v>247</v>
      </c>
      <c r="H6">
        <v>97</v>
      </c>
      <c r="I6">
        <v>145</v>
      </c>
      <c r="J6">
        <v>181</v>
      </c>
      <c r="K6">
        <v>146</v>
      </c>
      <c r="L6">
        <v>122</v>
      </c>
    </row>
    <row r="7" spans="1:12">
      <c r="B7" t="s">
        <v>82</v>
      </c>
      <c r="C7">
        <v>1599</v>
      </c>
      <c r="D7">
        <v>92</v>
      </c>
      <c r="E7">
        <v>163</v>
      </c>
      <c r="F7">
        <v>179</v>
      </c>
      <c r="G7">
        <v>296</v>
      </c>
      <c r="H7">
        <v>292</v>
      </c>
      <c r="I7">
        <v>141</v>
      </c>
      <c r="J7">
        <v>181</v>
      </c>
      <c r="K7">
        <v>117</v>
      </c>
      <c r="L7">
        <v>138</v>
      </c>
    </row>
    <row r="8" spans="1:12">
      <c r="B8" t="s">
        <v>355</v>
      </c>
      <c r="C8">
        <v>3117</v>
      </c>
      <c r="D8">
        <v>297</v>
      </c>
      <c r="E8">
        <v>504</v>
      </c>
      <c r="F8">
        <v>287</v>
      </c>
      <c r="G8">
        <v>399</v>
      </c>
      <c r="H8">
        <v>357</v>
      </c>
      <c r="I8">
        <v>306</v>
      </c>
      <c r="J8">
        <v>327</v>
      </c>
      <c r="K8">
        <v>326</v>
      </c>
      <c r="L8">
        <v>314</v>
      </c>
    </row>
    <row r="9" spans="1:12">
      <c r="B9" t="s">
        <v>358</v>
      </c>
      <c r="C9">
        <v>3466</v>
      </c>
      <c r="D9">
        <v>324</v>
      </c>
      <c r="E9">
        <v>574</v>
      </c>
      <c r="F9">
        <v>350</v>
      </c>
      <c r="G9">
        <v>393</v>
      </c>
      <c r="H9">
        <v>340</v>
      </c>
      <c r="I9">
        <v>375</v>
      </c>
      <c r="J9">
        <v>377</v>
      </c>
      <c r="K9">
        <v>366</v>
      </c>
      <c r="L9">
        <v>367</v>
      </c>
    </row>
    <row r="10" spans="1:12">
      <c r="B10" t="s">
        <v>361</v>
      </c>
      <c r="C10">
        <v>2148</v>
      </c>
      <c r="D10">
        <v>221</v>
      </c>
      <c r="E10">
        <v>384</v>
      </c>
      <c r="F10">
        <v>266</v>
      </c>
      <c r="G10">
        <v>219</v>
      </c>
      <c r="H10">
        <v>170</v>
      </c>
      <c r="I10">
        <v>205</v>
      </c>
      <c r="J10">
        <v>273</v>
      </c>
      <c r="K10">
        <v>206</v>
      </c>
      <c r="L10">
        <v>204</v>
      </c>
    </row>
    <row r="11" spans="1:12">
      <c r="B11" t="s">
        <v>364</v>
      </c>
      <c r="C11">
        <v>1298</v>
      </c>
      <c r="D11">
        <v>124</v>
      </c>
      <c r="E11">
        <v>240</v>
      </c>
      <c r="F11">
        <v>93</v>
      </c>
      <c r="G11">
        <v>217</v>
      </c>
      <c r="H11">
        <v>87</v>
      </c>
      <c r="I11">
        <v>137</v>
      </c>
      <c r="J11">
        <v>165</v>
      </c>
      <c r="K11">
        <v>131</v>
      </c>
      <c r="L11">
        <v>104</v>
      </c>
    </row>
    <row r="12" spans="1:12">
      <c r="B12" t="s">
        <v>46</v>
      </c>
      <c r="C12">
        <v>61</v>
      </c>
      <c r="D12">
        <v>6</v>
      </c>
      <c r="E12">
        <v>17</v>
      </c>
      <c r="F12">
        <v>3</v>
      </c>
      <c r="G12">
        <v>6</v>
      </c>
      <c r="H12">
        <v>10</v>
      </c>
      <c r="I12">
        <v>9</v>
      </c>
      <c r="J12">
        <v>3</v>
      </c>
      <c r="K12">
        <v>2</v>
      </c>
      <c r="L12">
        <v>5</v>
      </c>
    </row>
    <row r="13" spans="1:12">
      <c r="C13">
        <v>4816</v>
      </c>
      <c r="D13">
        <v>472</v>
      </c>
      <c r="E13">
        <v>803</v>
      </c>
      <c r="F13">
        <v>518</v>
      </c>
      <c r="G13">
        <v>535</v>
      </c>
      <c r="H13">
        <v>521</v>
      </c>
      <c r="I13">
        <v>477</v>
      </c>
      <c r="J13">
        <v>529</v>
      </c>
      <c r="K13">
        <v>480</v>
      </c>
      <c r="L13">
        <v>481</v>
      </c>
    </row>
    <row r="14" spans="1:12"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</row>
    <row r="15" spans="1:12">
      <c r="B15" t="s">
        <v>344</v>
      </c>
      <c r="C15" s="56">
        <f>C4/C$13</f>
        <v>0.40552325581395349</v>
      </c>
      <c r="D15" s="58">
        <f t="shared" ref="D15:L15" si="0">D4/D$13</f>
        <v>0.39830508474576271</v>
      </c>
      <c r="E15" s="117">
        <f t="shared" si="0"/>
        <v>0.45828144458281445</v>
      </c>
      <c r="F15" s="58">
        <f t="shared" si="0"/>
        <v>0.4498069498069498</v>
      </c>
      <c r="G15" s="117">
        <f t="shared" si="0"/>
        <v>0.53457943925233642</v>
      </c>
      <c r="H15" s="116">
        <f t="shared" si="0"/>
        <v>0.16122840690978887</v>
      </c>
      <c r="I15" s="58">
        <f t="shared" si="0"/>
        <v>0.38364779874213839</v>
      </c>
      <c r="J15" s="58">
        <f t="shared" si="0"/>
        <v>0.44234404536862004</v>
      </c>
      <c r="K15" s="58">
        <f t="shared" si="0"/>
        <v>0.41875000000000001</v>
      </c>
      <c r="L15" s="58">
        <f t="shared" si="0"/>
        <v>0.36590436590436592</v>
      </c>
    </row>
    <row r="16" spans="1:12">
      <c r="B16" t="s">
        <v>347</v>
      </c>
      <c r="C16" s="56">
        <f t="shared" ref="C16:L16" si="1">C5/C$13</f>
        <v>0.16715116279069767</v>
      </c>
      <c r="D16" s="58">
        <f t="shared" si="1"/>
        <v>0.13771186440677965</v>
      </c>
      <c r="E16" s="58">
        <f t="shared" si="1"/>
        <v>0.15566625155666253</v>
      </c>
      <c r="F16" s="116">
        <f t="shared" si="1"/>
        <v>0.13127413127413126</v>
      </c>
      <c r="G16" s="117">
        <f t="shared" si="1"/>
        <v>0.32149532710280376</v>
      </c>
      <c r="H16" s="58">
        <f t="shared" si="1"/>
        <v>0.16698656429942418</v>
      </c>
      <c r="I16" s="58">
        <f t="shared" si="1"/>
        <v>0.16561844863731656</v>
      </c>
      <c r="J16" s="116">
        <f t="shared" si="1"/>
        <v>0.10586011342155009</v>
      </c>
      <c r="K16" s="58">
        <f t="shared" si="1"/>
        <v>0.16250000000000001</v>
      </c>
      <c r="L16" s="58">
        <f t="shared" si="1"/>
        <v>0.15592515592515593</v>
      </c>
    </row>
    <row r="17" spans="1:13">
      <c r="B17" t="s">
        <v>350</v>
      </c>
      <c r="C17" s="56">
        <f t="shared" ref="C17:L17" si="2">C6/C$13</f>
        <v>0.30294850498338871</v>
      </c>
      <c r="D17" s="58">
        <f t="shared" si="2"/>
        <v>0.2690677966101695</v>
      </c>
      <c r="E17" s="117">
        <f t="shared" si="2"/>
        <v>0.35367372353673726</v>
      </c>
      <c r="F17" s="116">
        <f t="shared" si="2"/>
        <v>0.21235521235521235</v>
      </c>
      <c r="G17" s="117">
        <f t="shared" si="2"/>
        <v>0.46168224299065419</v>
      </c>
      <c r="H17" s="116">
        <f t="shared" si="2"/>
        <v>0.18618042226487524</v>
      </c>
      <c r="I17" s="58">
        <f t="shared" si="2"/>
        <v>0.30398322851153042</v>
      </c>
      <c r="J17" s="58">
        <f t="shared" si="2"/>
        <v>0.34215500945179583</v>
      </c>
      <c r="K17" s="58">
        <f t="shared" si="2"/>
        <v>0.30416666666666664</v>
      </c>
      <c r="L17" s="116">
        <f t="shared" si="2"/>
        <v>0.25363825363825365</v>
      </c>
    </row>
    <row r="18" spans="1:13">
      <c r="B18" t="s">
        <v>82</v>
      </c>
      <c r="C18" s="56">
        <f t="shared" ref="C18:L18" si="3">C7/C$13</f>
        <v>0.33201827242524917</v>
      </c>
      <c r="D18" s="116">
        <f t="shared" si="3"/>
        <v>0.19491525423728814</v>
      </c>
      <c r="E18" s="116">
        <f t="shared" si="3"/>
        <v>0.20298879202988793</v>
      </c>
      <c r="F18" s="58">
        <f t="shared" si="3"/>
        <v>0.34555984555984554</v>
      </c>
      <c r="G18" s="117">
        <f t="shared" si="3"/>
        <v>0.55327102803738315</v>
      </c>
      <c r="H18" s="117">
        <f t="shared" si="3"/>
        <v>0.56046065259117084</v>
      </c>
      <c r="I18" s="58">
        <f t="shared" si="3"/>
        <v>0.29559748427672955</v>
      </c>
      <c r="J18" s="58">
        <f t="shared" si="3"/>
        <v>0.34215500945179583</v>
      </c>
      <c r="K18" s="116">
        <f t="shared" si="3"/>
        <v>0.24374999999999999</v>
      </c>
      <c r="L18" s="116">
        <f t="shared" si="3"/>
        <v>0.28690228690228692</v>
      </c>
    </row>
    <row r="19" spans="1:13">
      <c r="B19" t="s">
        <v>355</v>
      </c>
      <c r="C19" s="56">
        <f t="shared" ref="C19:L19" si="4">C8/C$13</f>
        <v>0.64721760797342198</v>
      </c>
      <c r="D19" s="58">
        <f t="shared" si="4"/>
        <v>0.62923728813559321</v>
      </c>
      <c r="E19" s="58">
        <f t="shared" si="4"/>
        <v>0.62764632627646322</v>
      </c>
      <c r="F19" s="116">
        <f t="shared" si="4"/>
        <v>0.55405405405405406</v>
      </c>
      <c r="G19" s="117">
        <f t="shared" si="4"/>
        <v>0.74579439252336444</v>
      </c>
      <c r="H19" s="58">
        <f t="shared" si="4"/>
        <v>0.68522072936660272</v>
      </c>
      <c r="I19" s="58">
        <f t="shared" si="4"/>
        <v>0.64150943396226412</v>
      </c>
      <c r="J19" s="58">
        <f t="shared" si="4"/>
        <v>0.61814744801512289</v>
      </c>
      <c r="K19" s="58">
        <f t="shared" si="4"/>
        <v>0.6791666666666667</v>
      </c>
      <c r="L19" s="58">
        <f t="shared" si="4"/>
        <v>0.65280665280665284</v>
      </c>
    </row>
    <row r="20" spans="1:13">
      <c r="B20" t="s">
        <v>358</v>
      </c>
      <c r="C20" s="56">
        <f t="shared" ref="C20:L20" si="5">C9/C$13</f>
        <v>0.71968438538205981</v>
      </c>
      <c r="D20" s="58">
        <f t="shared" si="5"/>
        <v>0.68644067796610164</v>
      </c>
      <c r="E20" s="58">
        <f t="shared" si="5"/>
        <v>0.71481942714819424</v>
      </c>
      <c r="F20" s="116">
        <f t="shared" si="5"/>
        <v>0.67567567567567566</v>
      </c>
      <c r="G20" s="58">
        <f t="shared" si="5"/>
        <v>0.73457943925233649</v>
      </c>
      <c r="H20" s="116">
        <f t="shared" si="5"/>
        <v>0.65259117082533591</v>
      </c>
      <c r="I20" s="117">
        <f t="shared" si="5"/>
        <v>0.78616352201257866</v>
      </c>
      <c r="J20" s="58">
        <f t="shared" si="5"/>
        <v>0.7126654064272212</v>
      </c>
      <c r="K20" s="117">
        <f t="shared" si="5"/>
        <v>0.76249999999999996</v>
      </c>
      <c r="L20" s="117">
        <f t="shared" si="5"/>
        <v>0.76299376299376298</v>
      </c>
    </row>
    <row r="21" spans="1:13">
      <c r="B21" t="s">
        <v>361</v>
      </c>
      <c r="C21" s="56">
        <f t="shared" ref="C21:L21" si="6">C10/C$13</f>
        <v>0.44601328903654486</v>
      </c>
      <c r="D21" s="58">
        <f t="shared" si="6"/>
        <v>0.46822033898305082</v>
      </c>
      <c r="E21" s="58">
        <f t="shared" si="6"/>
        <v>0.47820672478206727</v>
      </c>
      <c r="F21" s="117">
        <f t="shared" si="6"/>
        <v>0.51351351351351349</v>
      </c>
      <c r="G21" s="58">
        <f t="shared" si="6"/>
        <v>0.40934579439252339</v>
      </c>
      <c r="H21" s="116">
        <f t="shared" si="6"/>
        <v>0.32629558541266795</v>
      </c>
      <c r="I21" s="58">
        <f t="shared" si="6"/>
        <v>0.42976939203354297</v>
      </c>
      <c r="J21" s="117">
        <f t="shared" si="6"/>
        <v>0.51606805293005675</v>
      </c>
      <c r="K21" s="58">
        <f t="shared" si="6"/>
        <v>0.42916666666666664</v>
      </c>
      <c r="L21" s="58">
        <f t="shared" si="6"/>
        <v>0.42411642411642414</v>
      </c>
    </row>
    <row r="22" spans="1:13">
      <c r="B22" t="s">
        <v>364</v>
      </c>
      <c r="C22" s="56">
        <f t="shared" ref="C22:L22" si="7">C11/C$13</f>
        <v>0.26951827242524917</v>
      </c>
      <c r="D22" s="58">
        <f t="shared" si="7"/>
        <v>0.26271186440677968</v>
      </c>
      <c r="E22" s="58">
        <f t="shared" si="7"/>
        <v>0.298879202988792</v>
      </c>
      <c r="F22" s="116">
        <f t="shared" si="7"/>
        <v>0.17953667953667954</v>
      </c>
      <c r="G22" s="117">
        <f t="shared" si="7"/>
        <v>0.405607476635514</v>
      </c>
      <c r="H22" s="116">
        <f t="shared" si="7"/>
        <v>0.16698656429942418</v>
      </c>
      <c r="I22" s="58">
        <f t="shared" si="7"/>
        <v>0.28721174004192873</v>
      </c>
      <c r="J22" s="117">
        <f t="shared" si="7"/>
        <v>0.31190926275992437</v>
      </c>
      <c r="K22" s="58">
        <f t="shared" si="7"/>
        <v>0.27291666666666664</v>
      </c>
      <c r="L22" s="116">
        <f t="shared" si="7"/>
        <v>0.21621621621621623</v>
      </c>
    </row>
    <row r="23" spans="1:13">
      <c r="B23" t="s">
        <v>46</v>
      </c>
      <c r="C23" s="56">
        <f t="shared" ref="C23:L23" si="8">C12/C$13</f>
        <v>1.2666112956810631E-2</v>
      </c>
      <c r="D23" s="58">
        <f t="shared" si="8"/>
        <v>1.2711864406779662E-2</v>
      </c>
      <c r="E23" s="58">
        <f t="shared" si="8"/>
        <v>2.1170610211706103E-2</v>
      </c>
      <c r="F23" s="58">
        <f t="shared" si="8"/>
        <v>5.7915057915057912E-3</v>
      </c>
      <c r="G23" s="58">
        <f t="shared" si="8"/>
        <v>1.1214953271028037E-2</v>
      </c>
      <c r="H23" s="58">
        <f t="shared" si="8"/>
        <v>1.9193857965451054E-2</v>
      </c>
      <c r="I23" s="58">
        <f t="shared" si="8"/>
        <v>1.8867924528301886E-2</v>
      </c>
      <c r="J23" s="58">
        <f t="shared" si="8"/>
        <v>5.6710775047258983E-3</v>
      </c>
      <c r="K23" s="58">
        <f t="shared" si="8"/>
        <v>4.1666666666666666E-3</v>
      </c>
      <c r="L23" s="58">
        <f t="shared" si="8"/>
        <v>1.0395010395010396E-2</v>
      </c>
    </row>
    <row r="24" spans="1:13">
      <c r="C24" s="60">
        <v>4816</v>
      </c>
      <c r="D24" s="59">
        <v>472</v>
      </c>
      <c r="E24" s="59">
        <v>803</v>
      </c>
      <c r="F24" s="59">
        <v>518</v>
      </c>
      <c r="G24" s="59">
        <v>535</v>
      </c>
      <c r="H24" s="59">
        <v>521</v>
      </c>
      <c r="I24" s="59">
        <v>477</v>
      </c>
      <c r="J24" s="59">
        <v>529</v>
      </c>
      <c r="K24" s="59">
        <v>480</v>
      </c>
      <c r="L24" s="59">
        <v>481</v>
      </c>
    </row>
    <row r="30" spans="1:13">
      <c r="A30" s="1181" t="s">
        <v>371</v>
      </c>
      <c r="B30" s="1181"/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342"/>
    </row>
    <row r="31" spans="1:13" ht="15" thickBot="1">
      <c r="A31" s="343" t="s">
        <v>2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</row>
    <row r="32" spans="1:13" ht="15" thickTop="1">
      <c r="A32" s="1182" t="s">
        <v>3</v>
      </c>
      <c r="B32" s="1183"/>
      <c r="C32" s="1186" t="s">
        <v>4</v>
      </c>
      <c r="D32" s="1187"/>
      <c r="E32" s="1187"/>
      <c r="F32" s="1187"/>
      <c r="G32" s="1187"/>
      <c r="H32" s="1187"/>
      <c r="I32" s="1187"/>
      <c r="J32" s="1187"/>
      <c r="K32" s="1187"/>
      <c r="L32" s="1188" t="s">
        <v>5</v>
      </c>
      <c r="M32" s="342"/>
    </row>
    <row r="33" spans="1:13" ht="24.75" thickBot="1">
      <c r="A33" s="1184"/>
      <c r="B33" s="1185"/>
      <c r="C33" s="344" t="s">
        <v>6</v>
      </c>
      <c r="D33" s="345" t="s">
        <v>7</v>
      </c>
      <c r="E33" s="345" t="s">
        <v>8</v>
      </c>
      <c r="F33" s="345" t="s">
        <v>9</v>
      </c>
      <c r="G33" s="345" t="s">
        <v>10</v>
      </c>
      <c r="H33" s="345" t="s">
        <v>11</v>
      </c>
      <c r="I33" s="345" t="s">
        <v>12</v>
      </c>
      <c r="J33" s="345" t="s">
        <v>13</v>
      </c>
      <c r="K33" s="345" t="s">
        <v>14</v>
      </c>
      <c r="L33" s="1189"/>
      <c r="M33" s="342"/>
    </row>
    <row r="34" spans="1:13" ht="15" thickTop="1">
      <c r="A34" s="1190" t="s">
        <v>372</v>
      </c>
      <c r="B34" s="346" t="s">
        <v>21</v>
      </c>
      <c r="C34" s="347">
        <v>428</v>
      </c>
      <c r="D34" s="348">
        <v>648</v>
      </c>
      <c r="E34" s="348">
        <v>375</v>
      </c>
      <c r="F34" s="348">
        <v>321</v>
      </c>
      <c r="G34" s="348">
        <v>547</v>
      </c>
      <c r="H34" s="348">
        <v>425</v>
      </c>
      <c r="I34" s="348">
        <v>376</v>
      </c>
      <c r="J34" s="348">
        <v>404</v>
      </c>
      <c r="K34" s="348">
        <v>430</v>
      </c>
      <c r="L34" s="349">
        <v>3954</v>
      </c>
      <c r="M34" s="342"/>
    </row>
    <row r="35" spans="1:13">
      <c r="A35" s="1191"/>
      <c r="B35" s="350" t="s">
        <v>344</v>
      </c>
      <c r="C35" s="351">
        <v>188</v>
      </c>
      <c r="D35" s="352">
        <v>368</v>
      </c>
      <c r="E35" s="352">
        <v>233</v>
      </c>
      <c r="F35" s="352">
        <v>286</v>
      </c>
      <c r="G35" s="352">
        <v>84</v>
      </c>
      <c r="H35" s="352">
        <v>183</v>
      </c>
      <c r="I35" s="352">
        <v>234</v>
      </c>
      <c r="J35" s="352">
        <v>201</v>
      </c>
      <c r="K35" s="352">
        <v>176</v>
      </c>
      <c r="L35" s="353">
        <v>1953</v>
      </c>
      <c r="M35" s="342"/>
    </row>
    <row r="36" spans="1:13" ht="15" thickBot="1">
      <c r="A36" s="1192" t="s">
        <v>5</v>
      </c>
      <c r="B36" s="1193"/>
      <c r="C36" s="354">
        <v>616</v>
      </c>
      <c r="D36" s="355">
        <v>1016</v>
      </c>
      <c r="E36" s="355">
        <v>608</v>
      </c>
      <c r="F36" s="355">
        <v>607</v>
      </c>
      <c r="G36" s="355">
        <v>631</v>
      </c>
      <c r="H36" s="355">
        <v>608</v>
      </c>
      <c r="I36" s="355">
        <v>610</v>
      </c>
      <c r="J36" s="355">
        <v>605</v>
      </c>
      <c r="K36" s="355">
        <v>606</v>
      </c>
      <c r="L36" s="356">
        <v>5907</v>
      </c>
      <c r="M36" s="342"/>
    </row>
    <row r="37" spans="1:13" ht="15" thickTop="1">
      <c r="A37" s="342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</row>
    <row r="38" spans="1:13">
      <c r="A38" s="1181" t="s">
        <v>373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342"/>
    </row>
    <row r="39" spans="1:13" ht="15" thickBot="1">
      <c r="A39" s="343" t="s">
        <v>2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</row>
    <row r="40" spans="1:13" ht="15" thickTop="1">
      <c r="A40" s="1182" t="s">
        <v>3</v>
      </c>
      <c r="B40" s="1183"/>
      <c r="C40" s="1186" t="s">
        <v>4</v>
      </c>
      <c r="D40" s="1187"/>
      <c r="E40" s="1187"/>
      <c r="F40" s="1187"/>
      <c r="G40" s="1187"/>
      <c r="H40" s="1187"/>
      <c r="I40" s="1187"/>
      <c r="J40" s="1187"/>
      <c r="K40" s="1187"/>
      <c r="L40" s="1188" t="s">
        <v>5</v>
      </c>
      <c r="M40" s="342"/>
    </row>
    <row r="41" spans="1:13" ht="24.75" thickBot="1">
      <c r="A41" s="1184"/>
      <c r="B41" s="1185"/>
      <c r="C41" s="344" t="s">
        <v>6</v>
      </c>
      <c r="D41" s="345" t="s">
        <v>7</v>
      </c>
      <c r="E41" s="345" t="s">
        <v>8</v>
      </c>
      <c r="F41" s="345" t="s">
        <v>9</v>
      </c>
      <c r="G41" s="345" t="s">
        <v>10</v>
      </c>
      <c r="H41" s="345" t="s">
        <v>11</v>
      </c>
      <c r="I41" s="345" t="s">
        <v>12</v>
      </c>
      <c r="J41" s="345" t="s">
        <v>13</v>
      </c>
      <c r="K41" s="345" t="s">
        <v>14</v>
      </c>
      <c r="L41" s="1189"/>
      <c r="M41" s="342"/>
    </row>
    <row r="42" spans="1:13" ht="15" thickTop="1">
      <c r="A42" s="1190" t="s">
        <v>374</v>
      </c>
      <c r="B42" s="346" t="s">
        <v>21</v>
      </c>
      <c r="C42" s="347">
        <v>551</v>
      </c>
      <c r="D42" s="348">
        <v>891</v>
      </c>
      <c r="E42" s="348">
        <v>540</v>
      </c>
      <c r="F42" s="348">
        <v>435</v>
      </c>
      <c r="G42" s="348">
        <v>544</v>
      </c>
      <c r="H42" s="348">
        <v>529</v>
      </c>
      <c r="I42" s="348">
        <v>554</v>
      </c>
      <c r="J42" s="348">
        <v>527</v>
      </c>
      <c r="K42" s="348">
        <v>531</v>
      </c>
      <c r="L42" s="349">
        <v>5102</v>
      </c>
      <c r="M42" s="342"/>
    </row>
    <row r="43" spans="1:13">
      <c r="A43" s="1191"/>
      <c r="B43" s="350" t="s">
        <v>347</v>
      </c>
      <c r="C43" s="351">
        <v>65</v>
      </c>
      <c r="D43" s="352">
        <v>125</v>
      </c>
      <c r="E43" s="352">
        <v>68</v>
      </c>
      <c r="F43" s="352">
        <v>172</v>
      </c>
      <c r="G43" s="352">
        <v>87</v>
      </c>
      <c r="H43" s="352">
        <v>79</v>
      </c>
      <c r="I43" s="352">
        <v>56</v>
      </c>
      <c r="J43" s="352">
        <v>78</v>
      </c>
      <c r="K43" s="352">
        <v>75</v>
      </c>
      <c r="L43" s="353">
        <v>805</v>
      </c>
      <c r="M43" s="342"/>
    </row>
    <row r="44" spans="1:13" ht="15" thickBot="1">
      <c r="A44" s="1192" t="s">
        <v>5</v>
      </c>
      <c r="B44" s="1193"/>
      <c r="C44" s="354">
        <v>616</v>
      </c>
      <c r="D44" s="355">
        <v>1016</v>
      </c>
      <c r="E44" s="355">
        <v>608</v>
      </c>
      <c r="F44" s="355">
        <v>607</v>
      </c>
      <c r="G44" s="355">
        <v>631</v>
      </c>
      <c r="H44" s="355">
        <v>608</v>
      </c>
      <c r="I44" s="355">
        <v>610</v>
      </c>
      <c r="J44" s="355">
        <v>605</v>
      </c>
      <c r="K44" s="355">
        <v>606</v>
      </c>
      <c r="L44" s="356">
        <v>5907</v>
      </c>
      <c r="M44" s="342"/>
    </row>
    <row r="45" spans="1:13" ht="15" thickTop="1">
      <c r="A45" s="342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</row>
    <row r="46" spans="1:13">
      <c r="A46" s="1181" t="s">
        <v>375</v>
      </c>
      <c r="B46" s="1181"/>
      <c r="C46" s="1181"/>
      <c r="D46" s="1181"/>
      <c r="E46" s="1181"/>
      <c r="F46" s="1181"/>
      <c r="G46" s="1181"/>
      <c r="H46" s="1181"/>
      <c r="I46" s="1181"/>
      <c r="J46" s="1181"/>
      <c r="K46" s="1181"/>
      <c r="L46" s="1181"/>
      <c r="M46" s="342"/>
    </row>
    <row r="47" spans="1:13" ht="15" thickBot="1">
      <c r="A47" s="343" t="s">
        <v>2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</row>
    <row r="48" spans="1:13" ht="15" thickTop="1">
      <c r="A48" s="1182" t="s">
        <v>3</v>
      </c>
      <c r="B48" s="1183"/>
      <c r="C48" s="1186" t="s">
        <v>4</v>
      </c>
      <c r="D48" s="1187"/>
      <c r="E48" s="1187"/>
      <c r="F48" s="1187"/>
      <c r="G48" s="1187"/>
      <c r="H48" s="1187"/>
      <c r="I48" s="1187"/>
      <c r="J48" s="1187"/>
      <c r="K48" s="1187"/>
      <c r="L48" s="1188" t="s">
        <v>5</v>
      </c>
      <c r="M48" s="342"/>
    </row>
    <row r="49" spans="1:13" ht="24.75" thickBot="1">
      <c r="A49" s="1184"/>
      <c r="B49" s="1185"/>
      <c r="C49" s="344" t="s">
        <v>6</v>
      </c>
      <c r="D49" s="345" t="s">
        <v>7</v>
      </c>
      <c r="E49" s="345" t="s">
        <v>8</v>
      </c>
      <c r="F49" s="345" t="s">
        <v>9</v>
      </c>
      <c r="G49" s="345" t="s">
        <v>10</v>
      </c>
      <c r="H49" s="345" t="s">
        <v>11</v>
      </c>
      <c r="I49" s="345" t="s">
        <v>12</v>
      </c>
      <c r="J49" s="345" t="s">
        <v>13</v>
      </c>
      <c r="K49" s="345" t="s">
        <v>14</v>
      </c>
      <c r="L49" s="1189"/>
      <c r="M49" s="342"/>
    </row>
    <row r="50" spans="1:13" ht="15" thickTop="1">
      <c r="A50" s="1190" t="s">
        <v>376</v>
      </c>
      <c r="B50" s="346" t="s">
        <v>21</v>
      </c>
      <c r="C50" s="347">
        <v>489</v>
      </c>
      <c r="D50" s="348">
        <v>732</v>
      </c>
      <c r="E50" s="348">
        <v>498</v>
      </c>
      <c r="F50" s="348">
        <v>360</v>
      </c>
      <c r="G50" s="348">
        <v>534</v>
      </c>
      <c r="H50" s="348">
        <v>463</v>
      </c>
      <c r="I50" s="348">
        <v>429</v>
      </c>
      <c r="J50" s="348">
        <v>459</v>
      </c>
      <c r="K50" s="348">
        <v>484</v>
      </c>
      <c r="L50" s="349">
        <v>4448</v>
      </c>
      <c r="M50" s="342"/>
    </row>
    <row r="51" spans="1:13">
      <c r="A51" s="1191"/>
      <c r="B51" s="350" t="s">
        <v>350</v>
      </c>
      <c r="C51" s="351">
        <v>127</v>
      </c>
      <c r="D51" s="352">
        <v>284</v>
      </c>
      <c r="E51" s="352">
        <v>110</v>
      </c>
      <c r="F51" s="352">
        <v>247</v>
      </c>
      <c r="G51" s="352">
        <v>97</v>
      </c>
      <c r="H51" s="352">
        <v>145</v>
      </c>
      <c r="I51" s="352">
        <v>181</v>
      </c>
      <c r="J51" s="352">
        <v>146</v>
      </c>
      <c r="K51" s="352">
        <v>122</v>
      </c>
      <c r="L51" s="353">
        <v>1459</v>
      </c>
      <c r="M51" s="342"/>
    </row>
    <row r="52" spans="1:13" ht="15" thickBot="1">
      <c r="A52" s="1192" t="s">
        <v>5</v>
      </c>
      <c r="B52" s="1193"/>
      <c r="C52" s="354">
        <v>616</v>
      </c>
      <c r="D52" s="355">
        <v>1016</v>
      </c>
      <c r="E52" s="355">
        <v>608</v>
      </c>
      <c r="F52" s="355">
        <v>607</v>
      </c>
      <c r="G52" s="355">
        <v>631</v>
      </c>
      <c r="H52" s="355">
        <v>608</v>
      </c>
      <c r="I52" s="355">
        <v>610</v>
      </c>
      <c r="J52" s="355">
        <v>605</v>
      </c>
      <c r="K52" s="355">
        <v>606</v>
      </c>
      <c r="L52" s="356">
        <v>5907</v>
      </c>
      <c r="M52" s="342"/>
    </row>
    <row r="53" spans="1:13" ht="15" thickTop="1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</row>
    <row r="54" spans="1:13">
      <c r="A54" s="1181" t="s">
        <v>377</v>
      </c>
      <c r="B54" s="1181"/>
      <c r="C54" s="1181"/>
      <c r="D54" s="1181"/>
      <c r="E54" s="1181"/>
      <c r="F54" s="1181"/>
      <c r="G54" s="1181"/>
      <c r="H54" s="1181"/>
      <c r="I54" s="1181"/>
      <c r="J54" s="1181"/>
      <c r="K54" s="1181"/>
      <c r="L54" s="1181"/>
      <c r="M54" s="342"/>
    </row>
    <row r="55" spans="1:13" ht="15" thickBot="1">
      <c r="A55" s="343" t="s">
        <v>2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</row>
    <row r="56" spans="1:13" ht="15" thickTop="1">
      <c r="A56" s="1182" t="s">
        <v>3</v>
      </c>
      <c r="B56" s="1183"/>
      <c r="C56" s="1186" t="s">
        <v>4</v>
      </c>
      <c r="D56" s="1187"/>
      <c r="E56" s="1187"/>
      <c r="F56" s="1187"/>
      <c r="G56" s="1187"/>
      <c r="H56" s="1187"/>
      <c r="I56" s="1187"/>
      <c r="J56" s="1187"/>
      <c r="K56" s="1187"/>
      <c r="L56" s="1188" t="s">
        <v>5</v>
      </c>
      <c r="M56" s="342"/>
    </row>
    <row r="57" spans="1:13" ht="24.75" thickBot="1">
      <c r="A57" s="1184"/>
      <c r="B57" s="1185"/>
      <c r="C57" s="344" t="s">
        <v>6</v>
      </c>
      <c r="D57" s="345" t="s">
        <v>7</v>
      </c>
      <c r="E57" s="345" t="s">
        <v>8</v>
      </c>
      <c r="F57" s="345" t="s">
        <v>9</v>
      </c>
      <c r="G57" s="345" t="s">
        <v>10</v>
      </c>
      <c r="H57" s="345" t="s">
        <v>11</v>
      </c>
      <c r="I57" s="345" t="s">
        <v>12</v>
      </c>
      <c r="J57" s="345" t="s">
        <v>13</v>
      </c>
      <c r="K57" s="345" t="s">
        <v>14</v>
      </c>
      <c r="L57" s="1189"/>
      <c r="M57" s="342"/>
    </row>
    <row r="58" spans="1:13" ht="15" thickTop="1">
      <c r="A58" s="1190" t="s">
        <v>378</v>
      </c>
      <c r="B58" s="346" t="s">
        <v>21</v>
      </c>
      <c r="C58" s="347">
        <v>524</v>
      </c>
      <c r="D58" s="348">
        <v>853</v>
      </c>
      <c r="E58" s="348">
        <v>429</v>
      </c>
      <c r="F58" s="348">
        <v>311</v>
      </c>
      <c r="G58" s="348">
        <v>339</v>
      </c>
      <c r="H58" s="348">
        <v>467</v>
      </c>
      <c r="I58" s="348">
        <v>429</v>
      </c>
      <c r="J58" s="348">
        <v>488</v>
      </c>
      <c r="K58" s="348">
        <v>468</v>
      </c>
      <c r="L58" s="349">
        <v>4308</v>
      </c>
      <c r="M58" s="342"/>
    </row>
    <row r="59" spans="1:13">
      <c r="A59" s="1191"/>
      <c r="B59" s="350" t="s">
        <v>82</v>
      </c>
      <c r="C59" s="351">
        <v>92</v>
      </c>
      <c r="D59" s="352">
        <v>163</v>
      </c>
      <c r="E59" s="352">
        <v>179</v>
      </c>
      <c r="F59" s="352">
        <v>296</v>
      </c>
      <c r="G59" s="352">
        <v>292</v>
      </c>
      <c r="H59" s="352">
        <v>141</v>
      </c>
      <c r="I59" s="352">
        <v>181</v>
      </c>
      <c r="J59" s="352">
        <v>117</v>
      </c>
      <c r="K59" s="352">
        <v>138</v>
      </c>
      <c r="L59" s="353">
        <v>1599</v>
      </c>
      <c r="M59" s="342"/>
    </row>
    <row r="60" spans="1:13" ht="15" thickBot="1">
      <c r="A60" s="1192" t="s">
        <v>5</v>
      </c>
      <c r="B60" s="1193"/>
      <c r="C60" s="354">
        <v>616</v>
      </c>
      <c r="D60" s="355">
        <v>1016</v>
      </c>
      <c r="E60" s="355">
        <v>608</v>
      </c>
      <c r="F60" s="355">
        <v>607</v>
      </c>
      <c r="G60" s="355">
        <v>631</v>
      </c>
      <c r="H60" s="355">
        <v>608</v>
      </c>
      <c r="I60" s="355">
        <v>610</v>
      </c>
      <c r="J60" s="355">
        <v>605</v>
      </c>
      <c r="K60" s="355">
        <v>606</v>
      </c>
      <c r="L60" s="356">
        <v>5907</v>
      </c>
      <c r="M60" s="342"/>
    </row>
    <row r="61" spans="1:13" ht="15" thickTop="1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</row>
    <row r="62" spans="1:13">
      <c r="A62" s="1181" t="s">
        <v>379</v>
      </c>
      <c r="B62" s="1181"/>
      <c r="C62" s="1181"/>
      <c r="D62" s="1181"/>
      <c r="E62" s="1181"/>
      <c r="F62" s="1181"/>
      <c r="G62" s="1181"/>
      <c r="H62" s="1181"/>
      <c r="I62" s="1181"/>
      <c r="J62" s="1181"/>
      <c r="K62" s="1181"/>
      <c r="L62" s="1181"/>
      <c r="M62" s="342"/>
    </row>
    <row r="63" spans="1:13" ht="15" thickBot="1">
      <c r="A63" s="343" t="s">
        <v>2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</row>
    <row r="64" spans="1:13" ht="15" thickTop="1">
      <c r="A64" s="1182" t="s">
        <v>3</v>
      </c>
      <c r="B64" s="1183"/>
      <c r="C64" s="1186" t="s">
        <v>4</v>
      </c>
      <c r="D64" s="1187"/>
      <c r="E64" s="1187"/>
      <c r="F64" s="1187"/>
      <c r="G64" s="1187"/>
      <c r="H64" s="1187"/>
      <c r="I64" s="1187"/>
      <c r="J64" s="1187"/>
      <c r="K64" s="1187"/>
      <c r="L64" s="1188" t="s">
        <v>5</v>
      </c>
      <c r="M64" s="342"/>
    </row>
    <row r="65" spans="1:13" ht="24.75" thickBot="1">
      <c r="A65" s="1184"/>
      <c r="B65" s="1185"/>
      <c r="C65" s="344" t="s">
        <v>6</v>
      </c>
      <c r="D65" s="345" t="s">
        <v>7</v>
      </c>
      <c r="E65" s="345" t="s">
        <v>8</v>
      </c>
      <c r="F65" s="345" t="s">
        <v>9</v>
      </c>
      <c r="G65" s="345" t="s">
        <v>10</v>
      </c>
      <c r="H65" s="345" t="s">
        <v>11</v>
      </c>
      <c r="I65" s="345" t="s">
        <v>12</v>
      </c>
      <c r="J65" s="345" t="s">
        <v>13</v>
      </c>
      <c r="K65" s="345" t="s">
        <v>14</v>
      </c>
      <c r="L65" s="1189"/>
      <c r="M65" s="342"/>
    </row>
    <row r="66" spans="1:13" ht="15" thickTop="1">
      <c r="A66" s="1190" t="s">
        <v>380</v>
      </c>
      <c r="B66" s="346" t="s">
        <v>21</v>
      </c>
      <c r="C66" s="347">
        <v>319</v>
      </c>
      <c r="D66" s="348">
        <v>512</v>
      </c>
      <c r="E66" s="348">
        <v>321</v>
      </c>
      <c r="F66" s="348">
        <v>208</v>
      </c>
      <c r="G66" s="348">
        <v>274</v>
      </c>
      <c r="H66" s="348">
        <v>302</v>
      </c>
      <c r="I66" s="348">
        <v>283</v>
      </c>
      <c r="J66" s="348">
        <v>279</v>
      </c>
      <c r="K66" s="348">
        <v>292</v>
      </c>
      <c r="L66" s="349">
        <v>2790</v>
      </c>
      <c r="M66" s="342"/>
    </row>
    <row r="67" spans="1:13">
      <c r="A67" s="1191"/>
      <c r="B67" s="350" t="s">
        <v>355</v>
      </c>
      <c r="C67" s="351">
        <v>297</v>
      </c>
      <c r="D67" s="352">
        <v>504</v>
      </c>
      <c r="E67" s="352">
        <v>287</v>
      </c>
      <c r="F67" s="352">
        <v>399</v>
      </c>
      <c r="G67" s="352">
        <v>357</v>
      </c>
      <c r="H67" s="352">
        <v>306</v>
      </c>
      <c r="I67" s="352">
        <v>327</v>
      </c>
      <c r="J67" s="352">
        <v>326</v>
      </c>
      <c r="K67" s="352">
        <v>314</v>
      </c>
      <c r="L67" s="353">
        <v>3117</v>
      </c>
      <c r="M67" s="342"/>
    </row>
    <row r="68" spans="1:13" ht="15" thickBot="1">
      <c r="A68" s="1192" t="s">
        <v>5</v>
      </c>
      <c r="B68" s="1193"/>
      <c r="C68" s="354">
        <v>616</v>
      </c>
      <c r="D68" s="355">
        <v>1016</v>
      </c>
      <c r="E68" s="355">
        <v>608</v>
      </c>
      <c r="F68" s="355">
        <v>607</v>
      </c>
      <c r="G68" s="355">
        <v>631</v>
      </c>
      <c r="H68" s="355">
        <v>608</v>
      </c>
      <c r="I68" s="355">
        <v>610</v>
      </c>
      <c r="J68" s="355">
        <v>605</v>
      </c>
      <c r="K68" s="355">
        <v>606</v>
      </c>
      <c r="L68" s="356">
        <v>5907</v>
      </c>
      <c r="M68" s="342"/>
    </row>
    <row r="69" spans="1:13" ht="15" thickTop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</row>
    <row r="70" spans="1:13">
      <c r="A70" s="1181" t="s">
        <v>381</v>
      </c>
      <c r="B70" s="1181"/>
      <c r="C70" s="1181"/>
      <c r="D70" s="1181"/>
      <c r="E70" s="1181"/>
      <c r="F70" s="1181"/>
      <c r="G70" s="1181"/>
      <c r="H70" s="1181"/>
      <c r="I70" s="1181"/>
      <c r="J70" s="1181"/>
      <c r="K70" s="1181"/>
      <c r="L70" s="1181"/>
      <c r="M70" s="342"/>
    </row>
    <row r="71" spans="1:13" ht="15" thickBot="1">
      <c r="A71" s="343" t="s">
        <v>2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</row>
    <row r="72" spans="1:13" ht="15" thickTop="1">
      <c r="A72" s="1182" t="s">
        <v>3</v>
      </c>
      <c r="B72" s="1183"/>
      <c r="C72" s="1186" t="s">
        <v>4</v>
      </c>
      <c r="D72" s="1187"/>
      <c r="E72" s="1187"/>
      <c r="F72" s="1187"/>
      <c r="G72" s="1187"/>
      <c r="H72" s="1187"/>
      <c r="I72" s="1187"/>
      <c r="J72" s="1187"/>
      <c r="K72" s="1187"/>
      <c r="L72" s="1188" t="s">
        <v>5</v>
      </c>
      <c r="M72" s="342"/>
    </row>
    <row r="73" spans="1:13" ht="24.75" thickBot="1">
      <c r="A73" s="1184"/>
      <c r="B73" s="1185"/>
      <c r="C73" s="344" t="s">
        <v>6</v>
      </c>
      <c r="D73" s="345" t="s">
        <v>7</v>
      </c>
      <c r="E73" s="345" t="s">
        <v>8</v>
      </c>
      <c r="F73" s="345" t="s">
        <v>9</v>
      </c>
      <c r="G73" s="345" t="s">
        <v>10</v>
      </c>
      <c r="H73" s="345" t="s">
        <v>11</v>
      </c>
      <c r="I73" s="345" t="s">
        <v>12</v>
      </c>
      <c r="J73" s="345" t="s">
        <v>13</v>
      </c>
      <c r="K73" s="345" t="s">
        <v>14</v>
      </c>
      <c r="L73" s="1189"/>
      <c r="M73" s="342"/>
    </row>
    <row r="74" spans="1:13" ht="15" thickTop="1">
      <c r="A74" s="1190" t="s">
        <v>382</v>
      </c>
      <c r="B74" s="346" t="s">
        <v>21</v>
      </c>
      <c r="C74" s="347">
        <v>292</v>
      </c>
      <c r="D74" s="348">
        <v>442</v>
      </c>
      <c r="E74" s="348">
        <v>258</v>
      </c>
      <c r="F74" s="348">
        <v>214</v>
      </c>
      <c r="G74" s="348">
        <v>291</v>
      </c>
      <c r="H74" s="348">
        <v>233</v>
      </c>
      <c r="I74" s="348">
        <v>233</v>
      </c>
      <c r="J74" s="348">
        <v>239</v>
      </c>
      <c r="K74" s="348">
        <v>239</v>
      </c>
      <c r="L74" s="349">
        <v>2441</v>
      </c>
      <c r="M74" s="342"/>
    </row>
    <row r="75" spans="1:13" ht="24">
      <c r="A75" s="1191"/>
      <c r="B75" s="350" t="s">
        <v>358</v>
      </c>
      <c r="C75" s="351">
        <v>324</v>
      </c>
      <c r="D75" s="352">
        <v>574</v>
      </c>
      <c r="E75" s="352">
        <v>350</v>
      </c>
      <c r="F75" s="352">
        <v>393</v>
      </c>
      <c r="G75" s="352">
        <v>340</v>
      </c>
      <c r="H75" s="352">
        <v>375</v>
      </c>
      <c r="I75" s="352">
        <v>377</v>
      </c>
      <c r="J75" s="352">
        <v>366</v>
      </c>
      <c r="K75" s="352">
        <v>367</v>
      </c>
      <c r="L75" s="353">
        <v>3466</v>
      </c>
      <c r="M75" s="342"/>
    </row>
    <row r="76" spans="1:13" ht="15" thickBot="1">
      <c r="A76" s="1192" t="s">
        <v>5</v>
      </c>
      <c r="B76" s="1193"/>
      <c r="C76" s="354">
        <v>616</v>
      </c>
      <c r="D76" s="355">
        <v>1016</v>
      </c>
      <c r="E76" s="355">
        <v>608</v>
      </c>
      <c r="F76" s="355">
        <v>607</v>
      </c>
      <c r="G76" s="355">
        <v>631</v>
      </c>
      <c r="H76" s="355">
        <v>608</v>
      </c>
      <c r="I76" s="355">
        <v>610</v>
      </c>
      <c r="J76" s="355">
        <v>605</v>
      </c>
      <c r="K76" s="355">
        <v>606</v>
      </c>
      <c r="L76" s="356">
        <v>5907</v>
      </c>
      <c r="M76" s="342"/>
    </row>
    <row r="77" spans="1:13" ht="15" thickTop="1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</row>
    <row r="78" spans="1:13">
      <c r="A78" s="1181" t="s">
        <v>383</v>
      </c>
      <c r="B78" s="1181"/>
      <c r="C78" s="1181"/>
      <c r="D78" s="1181"/>
      <c r="E78" s="1181"/>
      <c r="F78" s="1181"/>
      <c r="G78" s="1181"/>
      <c r="H78" s="1181"/>
      <c r="I78" s="1181"/>
      <c r="J78" s="1181"/>
      <c r="K78" s="1181"/>
      <c r="L78" s="1181"/>
      <c r="M78" s="342"/>
    </row>
    <row r="79" spans="1:13" ht="15" thickBot="1">
      <c r="A79" s="343" t="s">
        <v>2</v>
      </c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</row>
    <row r="80" spans="1:13" ht="15" thickTop="1">
      <c r="A80" s="1182" t="s">
        <v>3</v>
      </c>
      <c r="B80" s="1183"/>
      <c r="C80" s="1186" t="s">
        <v>4</v>
      </c>
      <c r="D80" s="1187"/>
      <c r="E80" s="1187"/>
      <c r="F80" s="1187"/>
      <c r="G80" s="1187"/>
      <c r="H80" s="1187"/>
      <c r="I80" s="1187"/>
      <c r="J80" s="1187"/>
      <c r="K80" s="1187"/>
      <c r="L80" s="1188" t="s">
        <v>5</v>
      </c>
      <c r="M80" s="342"/>
    </row>
    <row r="81" spans="1:13" ht="24.75" thickBot="1">
      <c r="A81" s="1184"/>
      <c r="B81" s="1185"/>
      <c r="C81" s="344" t="s">
        <v>6</v>
      </c>
      <c r="D81" s="345" t="s">
        <v>7</v>
      </c>
      <c r="E81" s="345" t="s">
        <v>8</v>
      </c>
      <c r="F81" s="345" t="s">
        <v>9</v>
      </c>
      <c r="G81" s="345" t="s">
        <v>10</v>
      </c>
      <c r="H81" s="345" t="s">
        <v>11</v>
      </c>
      <c r="I81" s="345" t="s">
        <v>12</v>
      </c>
      <c r="J81" s="345" t="s">
        <v>13</v>
      </c>
      <c r="K81" s="345" t="s">
        <v>14</v>
      </c>
      <c r="L81" s="1189"/>
      <c r="M81" s="342"/>
    </row>
    <row r="82" spans="1:13" ht="15" thickTop="1">
      <c r="A82" s="1190" t="s">
        <v>384</v>
      </c>
      <c r="B82" s="346" t="s">
        <v>21</v>
      </c>
      <c r="C82" s="347">
        <v>395</v>
      </c>
      <c r="D82" s="348">
        <v>632</v>
      </c>
      <c r="E82" s="348">
        <v>342</v>
      </c>
      <c r="F82" s="348">
        <v>388</v>
      </c>
      <c r="G82" s="348">
        <v>461</v>
      </c>
      <c r="H82" s="348">
        <v>403</v>
      </c>
      <c r="I82" s="348">
        <v>337</v>
      </c>
      <c r="J82" s="348">
        <v>399</v>
      </c>
      <c r="K82" s="348">
        <v>402</v>
      </c>
      <c r="L82" s="349">
        <v>3759</v>
      </c>
      <c r="M82" s="342"/>
    </row>
    <row r="83" spans="1:13">
      <c r="A83" s="1191"/>
      <c r="B83" s="350" t="s">
        <v>361</v>
      </c>
      <c r="C83" s="351">
        <v>221</v>
      </c>
      <c r="D83" s="352">
        <v>384</v>
      </c>
      <c r="E83" s="352">
        <v>266</v>
      </c>
      <c r="F83" s="352">
        <v>219</v>
      </c>
      <c r="G83" s="352">
        <v>170</v>
      </c>
      <c r="H83" s="352">
        <v>205</v>
      </c>
      <c r="I83" s="352">
        <v>273</v>
      </c>
      <c r="J83" s="352">
        <v>206</v>
      </c>
      <c r="K83" s="352">
        <v>204</v>
      </c>
      <c r="L83" s="353">
        <v>2148</v>
      </c>
      <c r="M83" s="342"/>
    </row>
    <row r="84" spans="1:13" ht="15" thickBot="1">
      <c r="A84" s="1192" t="s">
        <v>5</v>
      </c>
      <c r="B84" s="1193"/>
      <c r="C84" s="354">
        <v>616</v>
      </c>
      <c r="D84" s="355">
        <v>1016</v>
      </c>
      <c r="E84" s="355">
        <v>608</v>
      </c>
      <c r="F84" s="355">
        <v>607</v>
      </c>
      <c r="G84" s="355">
        <v>631</v>
      </c>
      <c r="H84" s="355">
        <v>608</v>
      </c>
      <c r="I84" s="355">
        <v>610</v>
      </c>
      <c r="J84" s="355">
        <v>605</v>
      </c>
      <c r="K84" s="355">
        <v>606</v>
      </c>
      <c r="L84" s="356">
        <v>5907</v>
      </c>
      <c r="M84" s="342"/>
    </row>
    <row r="85" spans="1:13" ht="15" thickTop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</row>
    <row r="86" spans="1:13">
      <c r="A86" s="1181" t="s">
        <v>385</v>
      </c>
      <c r="B86" s="1181"/>
      <c r="C86" s="1181"/>
      <c r="D86" s="1181"/>
      <c r="E86" s="1181"/>
      <c r="F86" s="1181"/>
      <c r="G86" s="1181"/>
      <c r="H86" s="1181"/>
      <c r="I86" s="1181"/>
      <c r="J86" s="1181"/>
      <c r="K86" s="1181"/>
      <c r="L86" s="1181"/>
      <c r="M86" s="342"/>
    </row>
    <row r="87" spans="1:13" ht="15" thickBot="1">
      <c r="A87" s="343" t="s">
        <v>2</v>
      </c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</row>
    <row r="88" spans="1:13" ht="15" thickTop="1">
      <c r="A88" s="1182" t="s">
        <v>3</v>
      </c>
      <c r="B88" s="1183"/>
      <c r="C88" s="1186" t="s">
        <v>4</v>
      </c>
      <c r="D88" s="1187"/>
      <c r="E88" s="1187"/>
      <c r="F88" s="1187"/>
      <c r="G88" s="1187"/>
      <c r="H88" s="1187"/>
      <c r="I88" s="1187"/>
      <c r="J88" s="1187"/>
      <c r="K88" s="1187"/>
      <c r="L88" s="1188" t="s">
        <v>5</v>
      </c>
      <c r="M88" s="342"/>
    </row>
    <row r="89" spans="1:13" ht="24.75" thickBot="1">
      <c r="A89" s="1184"/>
      <c r="B89" s="1185"/>
      <c r="C89" s="344" t="s">
        <v>6</v>
      </c>
      <c r="D89" s="345" t="s">
        <v>7</v>
      </c>
      <c r="E89" s="345" t="s">
        <v>8</v>
      </c>
      <c r="F89" s="345" t="s">
        <v>9</v>
      </c>
      <c r="G89" s="345" t="s">
        <v>10</v>
      </c>
      <c r="H89" s="345" t="s">
        <v>11</v>
      </c>
      <c r="I89" s="345" t="s">
        <v>12</v>
      </c>
      <c r="J89" s="345" t="s">
        <v>13</v>
      </c>
      <c r="K89" s="345" t="s">
        <v>14</v>
      </c>
      <c r="L89" s="1189"/>
      <c r="M89" s="342"/>
    </row>
    <row r="90" spans="1:13" ht="15" thickTop="1">
      <c r="A90" s="1190" t="s">
        <v>386</v>
      </c>
      <c r="B90" s="346" t="s">
        <v>21</v>
      </c>
      <c r="C90" s="347">
        <v>492</v>
      </c>
      <c r="D90" s="348">
        <v>776</v>
      </c>
      <c r="E90" s="348">
        <v>515</v>
      </c>
      <c r="F90" s="348">
        <v>390</v>
      </c>
      <c r="G90" s="348">
        <v>544</v>
      </c>
      <c r="H90" s="348">
        <v>471</v>
      </c>
      <c r="I90" s="348">
        <v>445</v>
      </c>
      <c r="J90" s="348">
        <v>474</v>
      </c>
      <c r="K90" s="348">
        <v>502</v>
      </c>
      <c r="L90" s="349">
        <v>4609</v>
      </c>
      <c r="M90" s="342"/>
    </row>
    <row r="91" spans="1:13">
      <c r="A91" s="1191"/>
      <c r="B91" s="350" t="s">
        <v>364</v>
      </c>
      <c r="C91" s="351">
        <v>124</v>
      </c>
      <c r="D91" s="352">
        <v>240</v>
      </c>
      <c r="E91" s="352">
        <v>93</v>
      </c>
      <c r="F91" s="352">
        <v>217</v>
      </c>
      <c r="G91" s="352">
        <v>87</v>
      </c>
      <c r="H91" s="352">
        <v>137</v>
      </c>
      <c r="I91" s="352">
        <v>165</v>
      </c>
      <c r="J91" s="352">
        <v>131</v>
      </c>
      <c r="K91" s="352">
        <v>104</v>
      </c>
      <c r="L91" s="353">
        <v>1298</v>
      </c>
      <c r="M91" s="342"/>
    </row>
    <row r="92" spans="1:13" ht="15" thickBot="1">
      <c r="A92" s="1192" t="s">
        <v>5</v>
      </c>
      <c r="B92" s="1193"/>
      <c r="C92" s="354">
        <v>616</v>
      </c>
      <c r="D92" s="355">
        <v>1016</v>
      </c>
      <c r="E92" s="355">
        <v>608</v>
      </c>
      <c r="F92" s="355">
        <v>607</v>
      </c>
      <c r="G92" s="355">
        <v>631</v>
      </c>
      <c r="H92" s="355">
        <v>608</v>
      </c>
      <c r="I92" s="355">
        <v>610</v>
      </c>
      <c r="J92" s="355">
        <v>605</v>
      </c>
      <c r="K92" s="355">
        <v>606</v>
      </c>
      <c r="L92" s="356">
        <v>5907</v>
      </c>
      <c r="M92" s="342"/>
    </row>
    <row r="93" spans="1:13" ht="15" thickTop="1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</row>
    <row r="94" spans="1:13">
      <c r="A94" s="1181" t="s">
        <v>387</v>
      </c>
      <c r="B94" s="1181"/>
      <c r="C94" s="1181"/>
      <c r="D94" s="1181"/>
      <c r="E94" s="1181"/>
      <c r="F94" s="1181"/>
      <c r="G94" s="1181"/>
      <c r="H94" s="1181"/>
      <c r="I94" s="1181"/>
      <c r="J94" s="1181"/>
      <c r="K94" s="1181"/>
      <c r="L94" s="1181"/>
      <c r="M94" s="342"/>
    </row>
    <row r="95" spans="1:13" ht="15" thickBot="1">
      <c r="A95" s="343" t="s">
        <v>2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</row>
    <row r="96" spans="1:13" ht="15" thickTop="1">
      <c r="A96" s="1182" t="s">
        <v>3</v>
      </c>
      <c r="B96" s="1183"/>
      <c r="C96" s="1186" t="s">
        <v>4</v>
      </c>
      <c r="D96" s="1187"/>
      <c r="E96" s="1187"/>
      <c r="F96" s="1187"/>
      <c r="G96" s="1187"/>
      <c r="H96" s="1187"/>
      <c r="I96" s="1187"/>
      <c r="J96" s="1187"/>
      <c r="K96" s="1187"/>
      <c r="L96" s="1188" t="s">
        <v>5</v>
      </c>
      <c r="M96" s="342"/>
    </row>
    <row r="97" spans="1:13" ht="24.75" thickBot="1">
      <c r="A97" s="1184"/>
      <c r="B97" s="1185"/>
      <c r="C97" s="344" t="s">
        <v>6</v>
      </c>
      <c r="D97" s="345" t="s">
        <v>7</v>
      </c>
      <c r="E97" s="345" t="s">
        <v>8</v>
      </c>
      <c r="F97" s="345" t="s">
        <v>9</v>
      </c>
      <c r="G97" s="345" t="s">
        <v>10</v>
      </c>
      <c r="H97" s="345" t="s">
        <v>11</v>
      </c>
      <c r="I97" s="345" t="s">
        <v>12</v>
      </c>
      <c r="J97" s="345" t="s">
        <v>13</v>
      </c>
      <c r="K97" s="345" t="s">
        <v>14</v>
      </c>
      <c r="L97" s="1189"/>
      <c r="M97" s="342"/>
    </row>
    <row r="98" spans="1:13" ht="15" thickTop="1">
      <c r="A98" s="1190" t="s">
        <v>388</v>
      </c>
      <c r="B98" s="346" t="s">
        <v>21</v>
      </c>
      <c r="C98" s="347">
        <v>610</v>
      </c>
      <c r="D98" s="348">
        <v>999</v>
      </c>
      <c r="E98" s="348">
        <v>605</v>
      </c>
      <c r="F98" s="348">
        <v>601</v>
      </c>
      <c r="G98" s="348">
        <v>621</v>
      </c>
      <c r="H98" s="348">
        <v>599</v>
      </c>
      <c r="I98" s="348">
        <v>607</v>
      </c>
      <c r="J98" s="348">
        <v>603</v>
      </c>
      <c r="K98" s="348">
        <v>601</v>
      </c>
      <c r="L98" s="349">
        <v>5846</v>
      </c>
      <c r="M98" s="342"/>
    </row>
    <row r="99" spans="1:13">
      <c r="A99" s="1191"/>
      <c r="B99" s="350" t="s">
        <v>46</v>
      </c>
      <c r="C99" s="351">
        <v>6</v>
      </c>
      <c r="D99" s="352">
        <v>17</v>
      </c>
      <c r="E99" s="352">
        <v>3</v>
      </c>
      <c r="F99" s="352">
        <v>6</v>
      </c>
      <c r="G99" s="352">
        <v>10</v>
      </c>
      <c r="H99" s="352">
        <v>9</v>
      </c>
      <c r="I99" s="352">
        <v>3</v>
      </c>
      <c r="J99" s="352">
        <v>2</v>
      </c>
      <c r="K99" s="352">
        <v>5</v>
      </c>
      <c r="L99" s="353">
        <v>61</v>
      </c>
      <c r="M99" s="342"/>
    </row>
    <row r="100" spans="1:13" ht="15" thickBot="1">
      <c r="A100" s="1192" t="s">
        <v>5</v>
      </c>
      <c r="B100" s="1193"/>
      <c r="C100" s="354">
        <v>616</v>
      </c>
      <c r="D100" s="355">
        <v>1016</v>
      </c>
      <c r="E100" s="355">
        <v>608</v>
      </c>
      <c r="F100" s="355">
        <v>607</v>
      </c>
      <c r="G100" s="355">
        <v>631</v>
      </c>
      <c r="H100" s="355">
        <v>608</v>
      </c>
      <c r="I100" s="355">
        <v>610</v>
      </c>
      <c r="J100" s="355">
        <v>605</v>
      </c>
      <c r="K100" s="355">
        <v>606</v>
      </c>
      <c r="L100" s="356">
        <v>5907</v>
      </c>
      <c r="M100" s="342"/>
    </row>
    <row r="101" spans="1:13" ht="15" thickTop="1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</row>
    <row r="102" spans="1:13">
      <c r="A102" s="1181" t="s">
        <v>389</v>
      </c>
      <c r="B102" s="1181"/>
      <c r="C102" s="1181"/>
      <c r="D102" s="1181"/>
      <c r="E102" s="1181"/>
      <c r="F102" s="1181"/>
      <c r="G102" s="1181"/>
      <c r="H102" s="1181"/>
      <c r="I102" s="1181"/>
      <c r="J102" s="1181"/>
      <c r="K102" s="1181"/>
      <c r="L102" s="1181"/>
      <c r="M102" s="342"/>
    </row>
    <row r="103" spans="1:13" ht="15" thickBot="1">
      <c r="A103" s="343" t="s">
        <v>2</v>
      </c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</row>
    <row r="104" spans="1:13" ht="15" thickTop="1">
      <c r="A104" s="1182" t="s">
        <v>3</v>
      </c>
      <c r="B104" s="1183"/>
      <c r="C104" s="1186" t="s">
        <v>4</v>
      </c>
      <c r="D104" s="1187"/>
      <c r="E104" s="1187"/>
      <c r="F104" s="1187"/>
      <c r="G104" s="1187"/>
      <c r="H104" s="1187"/>
      <c r="I104" s="1187"/>
      <c r="J104" s="1187"/>
      <c r="K104" s="1187"/>
      <c r="L104" s="1188" t="s">
        <v>5</v>
      </c>
      <c r="M104" s="342"/>
    </row>
    <row r="105" spans="1:13" ht="24.75" thickBot="1">
      <c r="A105" s="1184"/>
      <c r="B105" s="1185"/>
      <c r="C105" s="344" t="s">
        <v>6</v>
      </c>
      <c r="D105" s="345" t="s">
        <v>7</v>
      </c>
      <c r="E105" s="345" t="s">
        <v>8</v>
      </c>
      <c r="F105" s="345" t="s">
        <v>9</v>
      </c>
      <c r="G105" s="345" t="s">
        <v>10</v>
      </c>
      <c r="H105" s="345" t="s">
        <v>11</v>
      </c>
      <c r="I105" s="345" t="s">
        <v>12</v>
      </c>
      <c r="J105" s="345" t="s">
        <v>13</v>
      </c>
      <c r="K105" s="345" t="s">
        <v>14</v>
      </c>
      <c r="L105" s="1189"/>
      <c r="M105" s="342"/>
    </row>
    <row r="106" spans="1:13" ht="15" thickTop="1">
      <c r="A106" s="1190" t="s">
        <v>390</v>
      </c>
      <c r="B106" s="357" t="s">
        <v>369</v>
      </c>
      <c r="C106" s="347">
        <v>144</v>
      </c>
      <c r="D106" s="348">
        <v>213</v>
      </c>
      <c r="E106" s="348">
        <v>90</v>
      </c>
      <c r="F106" s="348">
        <v>72</v>
      </c>
      <c r="G106" s="348">
        <v>110</v>
      </c>
      <c r="H106" s="348">
        <v>131</v>
      </c>
      <c r="I106" s="348">
        <v>81</v>
      </c>
      <c r="J106" s="348">
        <v>125</v>
      </c>
      <c r="K106" s="348">
        <v>125</v>
      </c>
      <c r="L106" s="349">
        <v>1091</v>
      </c>
      <c r="M106" s="342"/>
    </row>
    <row r="107" spans="1:13">
      <c r="A107" s="1191"/>
      <c r="B107" s="358" t="s">
        <v>49</v>
      </c>
      <c r="C107" s="351">
        <v>87</v>
      </c>
      <c r="D107" s="352">
        <v>143</v>
      </c>
      <c r="E107" s="352">
        <v>82</v>
      </c>
      <c r="F107" s="352">
        <v>54</v>
      </c>
      <c r="G107" s="352">
        <v>85</v>
      </c>
      <c r="H107" s="352">
        <v>77</v>
      </c>
      <c r="I107" s="352">
        <v>81</v>
      </c>
      <c r="J107" s="352">
        <v>78</v>
      </c>
      <c r="K107" s="352">
        <v>74</v>
      </c>
      <c r="L107" s="353">
        <v>761</v>
      </c>
      <c r="M107" s="342"/>
    </row>
    <row r="108" spans="1:13">
      <c r="A108" s="1191"/>
      <c r="B108" s="358" t="s">
        <v>50</v>
      </c>
      <c r="C108" s="351">
        <v>134</v>
      </c>
      <c r="D108" s="352">
        <v>174</v>
      </c>
      <c r="E108" s="352">
        <v>135</v>
      </c>
      <c r="F108" s="352">
        <v>89</v>
      </c>
      <c r="G108" s="352">
        <v>146</v>
      </c>
      <c r="H108" s="352">
        <v>104</v>
      </c>
      <c r="I108" s="352">
        <v>107</v>
      </c>
      <c r="J108" s="352">
        <v>106</v>
      </c>
      <c r="K108" s="352">
        <v>127</v>
      </c>
      <c r="L108" s="353">
        <v>1122</v>
      </c>
      <c r="M108" s="342"/>
    </row>
    <row r="109" spans="1:13">
      <c r="A109" s="1191"/>
      <c r="B109" s="358" t="s">
        <v>51</v>
      </c>
      <c r="C109" s="351">
        <v>97</v>
      </c>
      <c r="D109" s="352">
        <v>179</v>
      </c>
      <c r="E109" s="352">
        <v>126</v>
      </c>
      <c r="F109" s="352">
        <v>87</v>
      </c>
      <c r="G109" s="352">
        <v>156</v>
      </c>
      <c r="H109" s="352">
        <v>127</v>
      </c>
      <c r="I109" s="352">
        <v>116</v>
      </c>
      <c r="J109" s="352">
        <v>115</v>
      </c>
      <c r="K109" s="352">
        <v>127</v>
      </c>
      <c r="L109" s="353">
        <v>1130</v>
      </c>
      <c r="M109" s="342"/>
    </row>
    <row r="110" spans="1:13">
      <c r="A110" s="1191"/>
      <c r="B110" s="358" t="s">
        <v>52</v>
      </c>
      <c r="C110" s="351">
        <v>67</v>
      </c>
      <c r="D110" s="352">
        <v>108</v>
      </c>
      <c r="E110" s="352">
        <v>90</v>
      </c>
      <c r="F110" s="352">
        <v>88</v>
      </c>
      <c r="G110" s="352">
        <v>67</v>
      </c>
      <c r="H110" s="352">
        <v>65</v>
      </c>
      <c r="I110" s="352">
        <v>95</v>
      </c>
      <c r="J110" s="352">
        <v>75</v>
      </c>
      <c r="K110" s="352">
        <v>57</v>
      </c>
      <c r="L110" s="353">
        <v>712</v>
      </c>
      <c r="M110" s="342"/>
    </row>
    <row r="111" spans="1:13">
      <c r="A111" s="1191"/>
      <c r="B111" s="358" t="s">
        <v>53</v>
      </c>
      <c r="C111" s="351">
        <v>32</v>
      </c>
      <c r="D111" s="352">
        <v>79</v>
      </c>
      <c r="E111" s="352">
        <v>45</v>
      </c>
      <c r="F111" s="352">
        <v>63</v>
      </c>
      <c r="G111" s="352">
        <v>29</v>
      </c>
      <c r="H111" s="352">
        <v>35</v>
      </c>
      <c r="I111" s="352">
        <v>54</v>
      </c>
      <c r="J111" s="352">
        <v>42</v>
      </c>
      <c r="K111" s="352">
        <v>51</v>
      </c>
      <c r="L111" s="353">
        <v>430</v>
      </c>
      <c r="M111" s="342"/>
    </row>
    <row r="112" spans="1:13">
      <c r="A112" s="1191"/>
      <c r="B112" s="358" t="s">
        <v>54</v>
      </c>
      <c r="C112" s="351">
        <v>29</v>
      </c>
      <c r="D112" s="352">
        <v>65</v>
      </c>
      <c r="E112" s="352">
        <v>21</v>
      </c>
      <c r="F112" s="352">
        <v>57</v>
      </c>
      <c r="G112" s="352">
        <v>17</v>
      </c>
      <c r="H112" s="352">
        <v>26</v>
      </c>
      <c r="I112" s="352">
        <v>42</v>
      </c>
      <c r="J112" s="352">
        <v>34</v>
      </c>
      <c r="K112" s="352">
        <v>17</v>
      </c>
      <c r="L112" s="353">
        <v>308</v>
      </c>
      <c r="M112" s="342"/>
    </row>
    <row r="113" spans="1:13">
      <c r="A113" s="1191"/>
      <c r="B113" s="358" t="s">
        <v>55</v>
      </c>
      <c r="C113" s="351">
        <v>13</v>
      </c>
      <c r="D113" s="352">
        <v>29</v>
      </c>
      <c r="E113" s="352">
        <v>4</v>
      </c>
      <c r="F113" s="352">
        <v>44</v>
      </c>
      <c r="G113" s="352">
        <v>6</v>
      </c>
      <c r="H113" s="352">
        <v>21</v>
      </c>
      <c r="I113" s="352">
        <v>20</v>
      </c>
      <c r="J113" s="352">
        <v>16</v>
      </c>
      <c r="K113" s="352">
        <v>13</v>
      </c>
      <c r="L113" s="353">
        <v>166</v>
      </c>
      <c r="M113" s="342"/>
    </row>
    <row r="114" spans="1:13">
      <c r="A114" s="1191"/>
      <c r="B114" s="358" t="s">
        <v>56</v>
      </c>
      <c r="C114" s="351">
        <v>12</v>
      </c>
      <c r="D114" s="352">
        <v>23</v>
      </c>
      <c r="E114" s="352">
        <v>15</v>
      </c>
      <c r="F114" s="352">
        <v>52</v>
      </c>
      <c r="G114" s="352">
        <v>13</v>
      </c>
      <c r="H114" s="352">
        <v>22</v>
      </c>
      <c r="I114" s="352">
        <v>14</v>
      </c>
      <c r="J114" s="352">
        <v>14</v>
      </c>
      <c r="K114" s="352">
        <v>15</v>
      </c>
      <c r="L114" s="353">
        <v>180</v>
      </c>
      <c r="M114" s="342"/>
    </row>
    <row r="115" spans="1:13">
      <c r="A115" s="1191"/>
      <c r="B115" s="358" t="s">
        <v>57</v>
      </c>
      <c r="C115" s="351">
        <v>1</v>
      </c>
      <c r="D115" s="352">
        <v>3</v>
      </c>
      <c r="E115" s="352">
        <v>0</v>
      </c>
      <c r="F115" s="352">
        <v>1</v>
      </c>
      <c r="G115" s="352">
        <v>2</v>
      </c>
      <c r="H115" s="352">
        <v>0</v>
      </c>
      <c r="I115" s="352">
        <v>0</v>
      </c>
      <c r="J115" s="352">
        <v>0</v>
      </c>
      <c r="K115" s="352">
        <v>0</v>
      </c>
      <c r="L115" s="353">
        <v>7</v>
      </c>
      <c r="M115" s="342"/>
    </row>
    <row r="116" spans="1:13" ht="15" thickBot="1">
      <c r="A116" s="1192" t="s">
        <v>5</v>
      </c>
      <c r="B116" s="1193"/>
      <c r="C116" s="354">
        <v>616</v>
      </c>
      <c r="D116" s="355">
        <v>1016</v>
      </c>
      <c r="E116" s="355">
        <v>608</v>
      </c>
      <c r="F116" s="355">
        <v>607</v>
      </c>
      <c r="G116" s="355">
        <v>631</v>
      </c>
      <c r="H116" s="355">
        <v>608</v>
      </c>
      <c r="I116" s="355">
        <v>610</v>
      </c>
      <c r="J116" s="355">
        <v>605</v>
      </c>
      <c r="K116" s="355">
        <v>606</v>
      </c>
      <c r="L116" s="356">
        <v>5907</v>
      </c>
      <c r="M116" s="342"/>
    </row>
    <row r="117" spans="1:13">
      <c r="B117">
        <v>4816</v>
      </c>
      <c r="C117" s="341">
        <f>C116-C106</f>
        <v>472</v>
      </c>
      <c r="D117" s="341">
        <f t="shared" ref="D117:L117" si="9">D116-D106</f>
        <v>803</v>
      </c>
      <c r="E117" s="341">
        <f t="shared" si="9"/>
        <v>518</v>
      </c>
      <c r="F117" s="341">
        <f t="shared" si="9"/>
        <v>535</v>
      </c>
      <c r="G117" s="341">
        <f t="shared" si="9"/>
        <v>521</v>
      </c>
      <c r="H117" s="341">
        <f t="shared" si="9"/>
        <v>477</v>
      </c>
      <c r="I117" s="341">
        <f t="shared" si="9"/>
        <v>529</v>
      </c>
      <c r="J117" s="341">
        <f t="shared" si="9"/>
        <v>480</v>
      </c>
      <c r="K117" s="341">
        <f t="shared" si="9"/>
        <v>481</v>
      </c>
      <c r="L117" s="341">
        <f t="shared" si="9"/>
        <v>4816</v>
      </c>
    </row>
  </sheetData>
  <mergeCells count="60">
    <mergeCell ref="A44:B44"/>
    <mergeCell ref="A30:L30"/>
    <mergeCell ref="A32:B33"/>
    <mergeCell ref="C32:K32"/>
    <mergeCell ref="L32:L33"/>
    <mergeCell ref="A34:A35"/>
    <mergeCell ref="A36:B36"/>
    <mergeCell ref="A38:L38"/>
    <mergeCell ref="A40:B41"/>
    <mergeCell ref="C40:K40"/>
    <mergeCell ref="L40:L41"/>
    <mergeCell ref="A42:A43"/>
    <mergeCell ref="A60:B60"/>
    <mergeCell ref="A46:L46"/>
    <mergeCell ref="A48:B49"/>
    <mergeCell ref="C48:K48"/>
    <mergeCell ref="L48:L49"/>
    <mergeCell ref="A50:A51"/>
    <mergeCell ref="A52:B52"/>
    <mergeCell ref="A54:L54"/>
    <mergeCell ref="A56:B57"/>
    <mergeCell ref="C56:K56"/>
    <mergeCell ref="L56:L57"/>
    <mergeCell ref="A58:A59"/>
    <mergeCell ref="A76:B76"/>
    <mergeCell ref="A62:L62"/>
    <mergeCell ref="A64:B65"/>
    <mergeCell ref="C64:K64"/>
    <mergeCell ref="L64:L65"/>
    <mergeCell ref="A66:A67"/>
    <mergeCell ref="A68:B68"/>
    <mergeCell ref="A70:L70"/>
    <mergeCell ref="A72:B73"/>
    <mergeCell ref="C72:K72"/>
    <mergeCell ref="L72:L73"/>
    <mergeCell ref="A74:A75"/>
    <mergeCell ref="A92:B92"/>
    <mergeCell ref="A78:L78"/>
    <mergeCell ref="A80:B81"/>
    <mergeCell ref="C80:K80"/>
    <mergeCell ref="L80:L81"/>
    <mergeCell ref="A82:A83"/>
    <mergeCell ref="A84:B84"/>
    <mergeCell ref="A86:L86"/>
    <mergeCell ref="A88:B89"/>
    <mergeCell ref="C88:K88"/>
    <mergeCell ref="L88:L89"/>
    <mergeCell ref="A90:A91"/>
    <mergeCell ref="A116:B116"/>
    <mergeCell ref="A94:L94"/>
    <mergeCell ref="A96:B97"/>
    <mergeCell ref="C96:K96"/>
    <mergeCell ref="L96:L97"/>
    <mergeCell ref="A98:A99"/>
    <mergeCell ref="A100:B100"/>
    <mergeCell ref="A102:L102"/>
    <mergeCell ref="A104:B105"/>
    <mergeCell ref="C104:K104"/>
    <mergeCell ref="L104:L105"/>
    <mergeCell ref="A106:A1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85" zoomScaleNormal="85" workbookViewId="0">
      <selection activeCell="A28" sqref="A28:L28"/>
    </sheetView>
  </sheetViews>
  <sheetFormatPr defaultRowHeight="14.25"/>
  <cols>
    <col min="2" max="2" width="23.19921875" style="211" customWidth="1"/>
  </cols>
  <sheetData>
    <row r="1" spans="1:12" s="2" customFormat="1" ht="45" customHeight="1">
      <c r="A1" s="1" t="s">
        <v>411</v>
      </c>
      <c r="B1" s="209"/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s="211" t="s">
        <v>344</v>
      </c>
      <c r="C4">
        <v>1363</v>
      </c>
      <c r="D4">
        <v>156</v>
      </c>
      <c r="E4">
        <v>203</v>
      </c>
      <c r="F4">
        <v>115</v>
      </c>
      <c r="G4">
        <v>131</v>
      </c>
      <c r="H4">
        <v>195</v>
      </c>
      <c r="I4">
        <v>182</v>
      </c>
      <c r="J4">
        <v>37</v>
      </c>
      <c r="K4">
        <v>162</v>
      </c>
      <c r="L4">
        <v>182</v>
      </c>
    </row>
    <row r="5" spans="1:12">
      <c r="B5" s="211" t="s">
        <v>347</v>
      </c>
      <c r="C5">
        <v>4420</v>
      </c>
      <c r="D5">
        <v>514</v>
      </c>
      <c r="E5">
        <v>819</v>
      </c>
      <c r="F5">
        <v>437</v>
      </c>
      <c r="G5">
        <v>358</v>
      </c>
      <c r="H5">
        <v>401</v>
      </c>
      <c r="I5">
        <v>479</v>
      </c>
      <c r="J5">
        <v>457</v>
      </c>
      <c r="K5">
        <v>476</v>
      </c>
      <c r="L5">
        <v>479</v>
      </c>
    </row>
    <row r="6" spans="1:12">
      <c r="B6" s="211" t="s">
        <v>350</v>
      </c>
      <c r="C6">
        <v>2177</v>
      </c>
      <c r="D6">
        <v>263</v>
      </c>
      <c r="E6">
        <v>294</v>
      </c>
      <c r="F6">
        <v>215</v>
      </c>
      <c r="G6">
        <v>263</v>
      </c>
      <c r="H6">
        <v>300</v>
      </c>
      <c r="I6">
        <v>265</v>
      </c>
      <c r="J6">
        <v>63</v>
      </c>
      <c r="K6">
        <v>227</v>
      </c>
      <c r="L6">
        <v>287</v>
      </c>
    </row>
    <row r="7" spans="1:12">
      <c r="B7" s="211" t="s">
        <v>82</v>
      </c>
      <c r="C7">
        <v>3864</v>
      </c>
      <c r="D7">
        <v>503</v>
      </c>
      <c r="E7">
        <v>819</v>
      </c>
      <c r="F7">
        <v>369</v>
      </c>
      <c r="G7">
        <v>243</v>
      </c>
      <c r="H7">
        <v>227</v>
      </c>
      <c r="I7">
        <v>432</v>
      </c>
      <c r="J7">
        <v>368</v>
      </c>
      <c r="K7">
        <v>465</v>
      </c>
      <c r="L7">
        <v>438</v>
      </c>
    </row>
    <row r="8" spans="1:12">
      <c r="B8" s="211" t="s">
        <v>355</v>
      </c>
      <c r="C8">
        <v>2146</v>
      </c>
      <c r="D8">
        <v>269</v>
      </c>
      <c r="E8">
        <v>430</v>
      </c>
      <c r="F8">
        <v>240</v>
      </c>
      <c r="G8">
        <v>144</v>
      </c>
      <c r="H8">
        <v>159</v>
      </c>
      <c r="I8">
        <v>254</v>
      </c>
      <c r="J8">
        <v>157</v>
      </c>
      <c r="K8">
        <v>241</v>
      </c>
      <c r="L8">
        <v>252</v>
      </c>
    </row>
    <row r="9" spans="1:12" ht="28.5">
      <c r="B9" s="211" t="s">
        <v>358</v>
      </c>
      <c r="C9">
        <v>1567</v>
      </c>
      <c r="D9">
        <v>223</v>
      </c>
      <c r="E9">
        <v>303</v>
      </c>
      <c r="F9">
        <v>169</v>
      </c>
      <c r="G9">
        <v>141</v>
      </c>
      <c r="H9">
        <v>121</v>
      </c>
      <c r="I9">
        <v>167</v>
      </c>
      <c r="J9">
        <v>89</v>
      </c>
      <c r="K9">
        <v>168</v>
      </c>
      <c r="L9">
        <v>186</v>
      </c>
    </row>
    <row r="10" spans="1:12">
      <c r="B10" s="211" t="s">
        <v>361</v>
      </c>
      <c r="C10">
        <v>2874</v>
      </c>
      <c r="D10">
        <v>317</v>
      </c>
      <c r="E10">
        <v>486</v>
      </c>
      <c r="F10">
        <v>236</v>
      </c>
      <c r="G10">
        <v>318</v>
      </c>
      <c r="H10">
        <v>360</v>
      </c>
      <c r="I10">
        <v>333</v>
      </c>
      <c r="J10">
        <v>172</v>
      </c>
      <c r="K10">
        <v>310</v>
      </c>
      <c r="L10">
        <v>342</v>
      </c>
    </row>
    <row r="11" spans="1:12">
      <c r="B11" s="211" t="s">
        <v>364</v>
      </c>
      <c r="C11">
        <v>3095</v>
      </c>
      <c r="D11">
        <v>331</v>
      </c>
      <c r="E11">
        <v>530</v>
      </c>
      <c r="F11">
        <v>290</v>
      </c>
      <c r="G11">
        <v>329</v>
      </c>
      <c r="H11">
        <v>437</v>
      </c>
      <c r="I11">
        <v>332</v>
      </c>
      <c r="J11">
        <v>167</v>
      </c>
      <c r="K11">
        <v>319</v>
      </c>
      <c r="L11">
        <v>360</v>
      </c>
    </row>
    <row r="12" spans="1:12">
      <c r="B12" s="211" t="s">
        <v>46</v>
      </c>
      <c r="C12">
        <v>120</v>
      </c>
      <c r="D12">
        <v>13</v>
      </c>
      <c r="E12">
        <v>20</v>
      </c>
      <c r="F12">
        <v>10</v>
      </c>
      <c r="G12">
        <v>14</v>
      </c>
      <c r="H12">
        <v>15</v>
      </c>
      <c r="I12">
        <v>10</v>
      </c>
      <c r="J12">
        <v>8</v>
      </c>
      <c r="K12">
        <v>16</v>
      </c>
      <c r="L12">
        <v>14</v>
      </c>
    </row>
    <row r="13" spans="1:12">
      <c r="C13">
        <v>5370</v>
      </c>
      <c r="D13">
        <v>585</v>
      </c>
      <c r="E13">
        <v>955</v>
      </c>
      <c r="F13">
        <v>555</v>
      </c>
      <c r="G13">
        <v>506</v>
      </c>
      <c r="H13">
        <v>543</v>
      </c>
      <c r="I13">
        <v>555</v>
      </c>
      <c r="J13">
        <v>533</v>
      </c>
      <c r="K13">
        <v>569</v>
      </c>
      <c r="L13">
        <v>569</v>
      </c>
    </row>
    <row r="14" spans="1:12"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</row>
    <row r="15" spans="1:12">
      <c r="B15" s="211" t="s">
        <v>344</v>
      </c>
      <c r="C15" s="56">
        <f>C4/C$13</f>
        <v>0.25381750465549346</v>
      </c>
      <c r="D15" s="58">
        <f t="shared" ref="D15:L15" si="0">D4/D$13</f>
        <v>0.26666666666666666</v>
      </c>
      <c r="E15" s="116">
        <f t="shared" si="0"/>
        <v>0.21256544502617802</v>
      </c>
      <c r="F15" s="116">
        <f t="shared" si="0"/>
        <v>0.2072072072072072</v>
      </c>
      <c r="G15" s="58">
        <f t="shared" si="0"/>
        <v>0.25889328063241107</v>
      </c>
      <c r="H15" s="117">
        <f t="shared" si="0"/>
        <v>0.35911602209944754</v>
      </c>
      <c r="I15" s="117">
        <f t="shared" si="0"/>
        <v>0.32792792792792791</v>
      </c>
      <c r="J15" s="116">
        <f t="shared" si="0"/>
        <v>6.9418386491557224E-2</v>
      </c>
      <c r="K15" s="58">
        <f t="shared" si="0"/>
        <v>0.28471001757469244</v>
      </c>
      <c r="L15" s="117">
        <f t="shared" si="0"/>
        <v>0.31985940246045697</v>
      </c>
    </row>
    <row r="16" spans="1:12">
      <c r="B16" s="211" t="s">
        <v>347</v>
      </c>
      <c r="C16" s="56">
        <f t="shared" ref="C16:L16" si="1">C5/C$13</f>
        <v>0.82309124767225328</v>
      </c>
      <c r="D16" s="117">
        <f t="shared" si="1"/>
        <v>0.87863247863247862</v>
      </c>
      <c r="E16" s="117">
        <f t="shared" si="1"/>
        <v>0.85759162303664926</v>
      </c>
      <c r="F16" s="116">
        <f t="shared" si="1"/>
        <v>0.78738738738738734</v>
      </c>
      <c r="G16" s="116">
        <f t="shared" si="1"/>
        <v>0.70750988142292492</v>
      </c>
      <c r="H16" s="116">
        <f t="shared" si="1"/>
        <v>0.73848987108655617</v>
      </c>
      <c r="I16" s="117">
        <f t="shared" si="1"/>
        <v>0.86306306306306302</v>
      </c>
      <c r="J16" s="117">
        <f t="shared" si="1"/>
        <v>0.85741088180112568</v>
      </c>
      <c r="K16" s="58">
        <f t="shared" si="1"/>
        <v>0.83655536028119504</v>
      </c>
      <c r="L16" s="58">
        <f t="shared" si="1"/>
        <v>0.84182776801405979</v>
      </c>
    </row>
    <row r="17" spans="1:13">
      <c r="B17" s="211" t="s">
        <v>350</v>
      </c>
      <c r="C17" s="56">
        <f t="shared" ref="C17:L17" si="2">C6/C$13</f>
        <v>0.40540037243947857</v>
      </c>
      <c r="D17" s="117">
        <f t="shared" si="2"/>
        <v>0.44957264957264959</v>
      </c>
      <c r="E17" s="116">
        <f t="shared" si="2"/>
        <v>0.30785340314136128</v>
      </c>
      <c r="F17" s="58">
        <f t="shared" si="2"/>
        <v>0.38738738738738737</v>
      </c>
      <c r="G17" s="117">
        <f t="shared" si="2"/>
        <v>0.51976284584980237</v>
      </c>
      <c r="H17" s="117">
        <f t="shared" si="2"/>
        <v>0.5524861878453039</v>
      </c>
      <c r="I17" s="117">
        <f t="shared" si="2"/>
        <v>0.47747747747747749</v>
      </c>
      <c r="J17" s="116">
        <f t="shared" si="2"/>
        <v>0.11819887429643527</v>
      </c>
      <c r="K17" s="58">
        <f t="shared" si="2"/>
        <v>0.39894551845342707</v>
      </c>
      <c r="L17" s="117">
        <f t="shared" si="2"/>
        <v>0.50439367311072059</v>
      </c>
    </row>
    <row r="18" spans="1:13">
      <c r="B18" s="211" t="s">
        <v>82</v>
      </c>
      <c r="C18" s="56">
        <f t="shared" ref="C18:L18" si="3">C7/C$13</f>
        <v>0.71955307262569834</v>
      </c>
      <c r="D18" s="117">
        <f t="shared" si="3"/>
        <v>0.85982905982905988</v>
      </c>
      <c r="E18" s="117">
        <f t="shared" si="3"/>
        <v>0.85759162303664926</v>
      </c>
      <c r="F18" s="116">
        <f t="shared" si="3"/>
        <v>0.66486486486486485</v>
      </c>
      <c r="G18" s="116">
        <f t="shared" si="3"/>
        <v>0.48023715415019763</v>
      </c>
      <c r="H18" s="116">
        <f t="shared" si="3"/>
        <v>0.41804788213627991</v>
      </c>
      <c r="I18" s="117">
        <f t="shared" si="3"/>
        <v>0.77837837837837842</v>
      </c>
      <c r="J18" s="58">
        <f t="shared" si="3"/>
        <v>0.69043151969981242</v>
      </c>
      <c r="K18" s="117">
        <f t="shared" si="3"/>
        <v>0.81722319859402459</v>
      </c>
      <c r="L18" s="117">
        <f t="shared" si="3"/>
        <v>0.76977152899824253</v>
      </c>
    </row>
    <row r="19" spans="1:13">
      <c r="B19" s="211" t="s">
        <v>355</v>
      </c>
      <c r="C19" s="56">
        <f t="shared" ref="C19:L19" si="4">C8/C$13</f>
        <v>0.39962756052141529</v>
      </c>
      <c r="D19" s="117">
        <f t="shared" si="4"/>
        <v>0.45982905982905981</v>
      </c>
      <c r="E19" s="117">
        <f t="shared" si="4"/>
        <v>0.45026178010471202</v>
      </c>
      <c r="F19" s="58">
        <f t="shared" si="4"/>
        <v>0.43243243243243246</v>
      </c>
      <c r="G19" s="116">
        <f t="shared" si="4"/>
        <v>0.28458498023715417</v>
      </c>
      <c r="H19" s="116">
        <f t="shared" si="4"/>
        <v>0.29281767955801102</v>
      </c>
      <c r="I19" s="117">
        <f t="shared" si="4"/>
        <v>0.45765765765765765</v>
      </c>
      <c r="J19" s="116">
        <f t="shared" si="4"/>
        <v>0.2945590994371482</v>
      </c>
      <c r="K19" s="58">
        <f t="shared" si="4"/>
        <v>0.42355008787346221</v>
      </c>
      <c r="L19" s="117">
        <f t="shared" si="4"/>
        <v>0.44288224956063271</v>
      </c>
    </row>
    <row r="20" spans="1:13" ht="28.5">
      <c r="B20" s="211" t="s">
        <v>358</v>
      </c>
      <c r="C20" s="56">
        <f t="shared" ref="C20:L20" si="5">C9/C$13</f>
        <v>0.29180633147113594</v>
      </c>
      <c r="D20" s="117">
        <f t="shared" si="5"/>
        <v>0.38119658119658117</v>
      </c>
      <c r="E20" s="58">
        <f t="shared" si="5"/>
        <v>0.31727748691099478</v>
      </c>
      <c r="F20" s="58">
        <f t="shared" si="5"/>
        <v>0.3045045045045045</v>
      </c>
      <c r="G20" s="58">
        <f t="shared" si="5"/>
        <v>0.27865612648221344</v>
      </c>
      <c r="H20" s="116">
        <f t="shared" si="5"/>
        <v>0.22283609576427257</v>
      </c>
      <c r="I20" s="58">
        <f t="shared" si="5"/>
        <v>0.30090090090090088</v>
      </c>
      <c r="J20" s="116">
        <f t="shared" si="5"/>
        <v>0.16697936210131331</v>
      </c>
      <c r="K20" s="58">
        <f t="shared" si="5"/>
        <v>0.29525483304042177</v>
      </c>
      <c r="L20" s="58">
        <f t="shared" si="5"/>
        <v>0.32688927943760981</v>
      </c>
    </row>
    <row r="21" spans="1:13">
      <c r="B21" s="211" t="s">
        <v>361</v>
      </c>
      <c r="C21" s="56">
        <f t="shared" ref="C21:L21" si="6">C10/C$13</f>
        <v>0.53519553072625703</v>
      </c>
      <c r="D21" s="58">
        <f t="shared" si="6"/>
        <v>0.54188034188034184</v>
      </c>
      <c r="E21" s="58">
        <f t="shared" si="6"/>
        <v>0.50890052356020943</v>
      </c>
      <c r="F21" s="116">
        <f t="shared" si="6"/>
        <v>0.42522522522522521</v>
      </c>
      <c r="G21" s="117">
        <f t="shared" si="6"/>
        <v>0.62845849802371545</v>
      </c>
      <c r="H21" s="117">
        <f t="shared" si="6"/>
        <v>0.66298342541436461</v>
      </c>
      <c r="I21" s="117">
        <f t="shared" si="6"/>
        <v>0.6</v>
      </c>
      <c r="J21" s="116">
        <f t="shared" si="6"/>
        <v>0.32270168855534709</v>
      </c>
      <c r="K21" s="58">
        <f t="shared" si="6"/>
        <v>0.54481546572934969</v>
      </c>
      <c r="L21" s="117">
        <f t="shared" si="6"/>
        <v>0.60105448154657293</v>
      </c>
    </row>
    <row r="22" spans="1:13">
      <c r="B22" s="211" t="s">
        <v>364</v>
      </c>
      <c r="C22" s="56">
        <f t="shared" ref="C22:L22" si="7">C11/C$13</f>
        <v>0.57635009310986962</v>
      </c>
      <c r="D22" s="58">
        <f t="shared" si="7"/>
        <v>0.5658119658119658</v>
      </c>
      <c r="E22" s="58">
        <f t="shared" si="7"/>
        <v>0.55497382198952883</v>
      </c>
      <c r="F22" s="116">
        <f t="shared" si="7"/>
        <v>0.52252252252252251</v>
      </c>
      <c r="G22" s="117">
        <f t="shared" si="7"/>
        <v>0.65019762845849804</v>
      </c>
      <c r="H22" s="117">
        <f t="shared" si="7"/>
        <v>0.80478821362799269</v>
      </c>
      <c r="I22" s="58">
        <f t="shared" si="7"/>
        <v>0.59819819819819819</v>
      </c>
      <c r="J22" s="116">
        <f t="shared" si="7"/>
        <v>0.31332082551594748</v>
      </c>
      <c r="K22" s="58">
        <f t="shared" si="7"/>
        <v>0.56063268892794371</v>
      </c>
      <c r="L22" s="117">
        <f t="shared" si="7"/>
        <v>0.63268892794376097</v>
      </c>
    </row>
    <row r="23" spans="1:13">
      <c r="B23" s="211" t="s">
        <v>46</v>
      </c>
      <c r="C23" s="56">
        <f t="shared" ref="C23:L23" si="8">C12/C$13</f>
        <v>2.23463687150838E-2</v>
      </c>
      <c r="D23" s="58">
        <f t="shared" si="8"/>
        <v>2.2222222222222223E-2</v>
      </c>
      <c r="E23" s="58">
        <f t="shared" si="8"/>
        <v>2.0942408376963352E-2</v>
      </c>
      <c r="F23" s="58">
        <f t="shared" si="8"/>
        <v>1.8018018018018018E-2</v>
      </c>
      <c r="G23" s="58">
        <f t="shared" si="8"/>
        <v>2.766798418972332E-2</v>
      </c>
      <c r="H23" s="58">
        <f t="shared" si="8"/>
        <v>2.7624309392265192E-2</v>
      </c>
      <c r="I23" s="58">
        <f t="shared" si="8"/>
        <v>1.8018018018018018E-2</v>
      </c>
      <c r="J23" s="58">
        <f t="shared" si="8"/>
        <v>1.50093808630394E-2</v>
      </c>
      <c r="K23" s="58">
        <f t="shared" si="8"/>
        <v>2.8119507908611598E-2</v>
      </c>
      <c r="L23" s="58">
        <f t="shared" si="8"/>
        <v>2.4604569420035149E-2</v>
      </c>
    </row>
    <row r="24" spans="1:13">
      <c r="C24" s="60">
        <v>5370</v>
      </c>
      <c r="D24" s="59">
        <v>585</v>
      </c>
      <c r="E24" s="59">
        <v>955</v>
      </c>
      <c r="F24" s="59">
        <v>555</v>
      </c>
      <c r="G24" s="59">
        <v>506</v>
      </c>
      <c r="H24" s="59">
        <v>543</v>
      </c>
      <c r="I24" s="59">
        <v>555</v>
      </c>
      <c r="J24" s="59">
        <v>533</v>
      </c>
      <c r="K24" s="59">
        <v>569</v>
      </c>
      <c r="L24" s="59">
        <v>569</v>
      </c>
    </row>
    <row r="28" spans="1:13">
      <c r="A28" s="1194" t="s">
        <v>391</v>
      </c>
      <c r="B28" s="1194"/>
      <c r="C28" s="1194"/>
      <c r="D28" s="1194"/>
      <c r="E28" s="1194"/>
      <c r="F28" s="1194"/>
      <c r="G28" s="1194"/>
      <c r="H28" s="1194"/>
      <c r="I28" s="1194"/>
      <c r="J28" s="1194"/>
      <c r="K28" s="1194"/>
      <c r="L28" s="1194"/>
      <c r="M28" s="359"/>
    </row>
    <row r="29" spans="1:13" ht="15" thickBot="1">
      <c r="A29" s="360" t="s">
        <v>2</v>
      </c>
      <c r="B29" s="374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</row>
    <row r="30" spans="1:13" ht="15" thickTop="1">
      <c r="A30" s="1195" t="s">
        <v>3</v>
      </c>
      <c r="B30" s="1196"/>
      <c r="C30" s="1199" t="s">
        <v>4</v>
      </c>
      <c r="D30" s="1200"/>
      <c r="E30" s="1200"/>
      <c r="F30" s="1200"/>
      <c r="G30" s="1200"/>
      <c r="H30" s="1200"/>
      <c r="I30" s="1200"/>
      <c r="J30" s="1200"/>
      <c r="K30" s="1200"/>
      <c r="L30" s="1201" t="s">
        <v>5</v>
      </c>
      <c r="M30" s="359"/>
    </row>
    <row r="31" spans="1:13" ht="24.75" thickBot="1">
      <c r="A31" s="1197"/>
      <c r="B31" s="1198"/>
      <c r="C31" s="361" t="s">
        <v>6</v>
      </c>
      <c r="D31" s="362" t="s">
        <v>7</v>
      </c>
      <c r="E31" s="362" t="s">
        <v>8</v>
      </c>
      <c r="F31" s="362" t="s">
        <v>9</v>
      </c>
      <c r="G31" s="362" t="s">
        <v>10</v>
      </c>
      <c r="H31" s="362" t="s">
        <v>11</v>
      </c>
      <c r="I31" s="362" t="s">
        <v>12</v>
      </c>
      <c r="J31" s="362" t="s">
        <v>13</v>
      </c>
      <c r="K31" s="362" t="s">
        <v>14</v>
      </c>
      <c r="L31" s="1202"/>
      <c r="M31" s="359"/>
    </row>
    <row r="32" spans="1:13" ht="15" thickTop="1">
      <c r="A32" s="1203" t="s">
        <v>392</v>
      </c>
      <c r="B32" s="363" t="s">
        <v>21</v>
      </c>
      <c r="C32" s="364">
        <v>460</v>
      </c>
      <c r="D32" s="365">
        <v>813</v>
      </c>
      <c r="E32" s="365">
        <v>493</v>
      </c>
      <c r="F32" s="365">
        <v>476</v>
      </c>
      <c r="G32" s="365">
        <v>436</v>
      </c>
      <c r="H32" s="365">
        <v>426</v>
      </c>
      <c r="I32" s="365">
        <v>573</v>
      </c>
      <c r="J32" s="365">
        <v>443</v>
      </c>
      <c r="K32" s="365">
        <v>424</v>
      </c>
      <c r="L32" s="366">
        <v>4544</v>
      </c>
      <c r="M32" s="359"/>
    </row>
    <row r="33" spans="1:13">
      <c r="A33" s="1204"/>
      <c r="B33" s="367" t="s">
        <v>344</v>
      </c>
      <c r="C33" s="368">
        <v>156</v>
      </c>
      <c r="D33" s="369">
        <v>203</v>
      </c>
      <c r="E33" s="369">
        <v>115</v>
      </c>
      <c r="F33" s="369">
        <v>131</v>
      </c>
      <c r="G33" s="369">
        <v>195</v>
      </c>
      <c r="H33" s="369">
        <v>182</v>
      </c>
      <c r="I33" s="369">
        <v>37</v>
      </c>
      <c r="J33" s="369">
        <v>162</v>
      </c>
      <c r="K33" s="369">
        <v>182</v>
      </c>
      <c r="L33" s="370">
        <v>1363</v>
      </c>
      <c r="M33" s="359"/>
    </row>
    <row r="34" spans="1:13" ht="15" thickBot="1">
      <c r="A34" s="1205" t="s">
        <v>5</v>
      </c>
      <c r="B34" s="1206"/>
      <c r="C34" s="371">
        <v>616</v>
      </c>
      <c r="D34" s="372">
        <v>1016</v>
      </c>
      <c r="E34" s="372">
        <v>608</v>
      </c>
      <c r="F34" s="372">
        <v>607</v>
      </c>
      <c r="G34" s="372">
        <v>631</v>
      </c>
      <c r="H34" s="372">
        <v>608</v>
      </c>
      <c r="I34" s="372">
        <v>610</v>
      </c>
      <c r="J34" s="372">
        <v>605</v>
      </c>
      <c r="K34" s="372">
        <v>606</v>
      </c>
      <c r="L34" s="373">
        <v>5907</v>
      </c>
      <c r="M34" s="359"/>
    </row>
    <row r="35" spans="1:13" ht="15" thickTop="1">
      <c r="A35" s="359"/>
      <c r="B35" s="374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</row>
    <row r="36" spans="1:13">
      <c r="A36" s="1194" t="s">
        <v>393</v>
      </c>
      <c r="B36" s="1194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359"/>
    </row>
    <row r="37" spans="1:13" ht="15" thickBot="1">
      <c r="A37" s="360" t="s">
        <v>2</v>
      </c>
      <c r="B37" s="374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</row>
    <row r="38" spans="1:13" ht="15" thickTop="1">
      <c r="A38" s="1195" t="s">
        <v>3</v>
      </c>
      <c r="B38" s="1196"/>
      <c r="C38" s="1199" t="s">
        <v>4</v>
      </c>
      <c r="D38" s="1200"/>
      <c r="E38" s="1200"/>
      <c r="F38" s="1200"/>
      <c r="G38" s="1200"/>
      <c r="H38" s="1200"/>
      <c r="I38" s="1200"/>
      <c r="J38" s="1200"/>
      <c r="K38" s="1200"/>
      <c r="L38" s="1201" t="s">
        <v>5</v>
      </c>
      <c r="M38" s="359"/>
    </row>
    <row r="39" spans="1:13" ht="24.75" thickBot="1">
      <c r="A39" s="1197"/>
      <c r="B39" s="1198"/>
      <c r="C39" s="361" t="s">
        <v>6</v>
      </c>
      <c r="D39" s="362" t="s">
        <v>7</v>
      </c>
      <c r="E39" s="362" t="s">
        <v>8</v>
      </c>
      <c r="F39" s="362" t="s">
        <v>9</v>
      </c>
      <c r="G39" s="362" t="s">
        <v>10</v>
      </c>
      <c r="H39" s="362" t="s">
        <v>11</v>
      </c>
      <c r="I39" s="362" t="s">
        <v>12</v>
      </c>
      <c r="J39" s="362" t="s">
        <v>13</v>
      </c>
      <c r="K39" s="362" t="s">
        <v>14</v>
      </c>
      <c r="L39" s="1202"/>
      <c r="M39" s="359"/>
    </row>
    <row r="40" spans="1:13" ht="15" thickTop="1">
      <c r="A40" s="1203" t="s">
        <v>394</v>
      </c>
      <c r="B40" s="363" t="s">
        <v>21</v>
      </c>
      <c r="C40" s="364">
        <v>102</v>
      </c>
      <c r="D40" s="365">
        <v>197</v>
      </c>
      <c r="E40" s="365">
        <v>171</v>
      </c>
      <c r="F40" s="365">
        <v>249</v>
      </c>
      <c r="G40" s="365">
        <v>230</v>
      </c>
      <c r="H40" s="365">
        <v>129</v>
      </c>
      <c r="I40" s="365">
        <v>153</v>
      </c>
      <c r="J40" s="365">
        <v>129</v>
      </c>
      <c r="K40" s="365">
        <v>127</v>
      </c>
      <c r="L40" s="366">
        <v>1487</v>
      </c>
      <c r="M40" s="359"/>
    </row>
    <row r="41" spans="1:13">
      <c r="A41" s="1204"/>
      <c r="B41" s="367" t="s">
        <v>347</v>
      </c>
      <c r="C41" s="368">
        <v>514</v>
      </c>
      <c r="D41" s="369">
        <v>819</v>
      </c>
      <c r="E41" s="369">
        <v>437</v>
      </c>
      <c r="F41" s="369">
        <v>358</v>
      </c>
      <c r="G41" s="369">
        <v>401</v>
      </c>
      <c r="H41" s="369">
        <v>479</v>
      </c>
      <c r="I41" s="369">
        <v>457</v>
      </c>
      <c r="J41" s="369">
        <v>476</v>
      </c>
      <c r="K41" s="369">
        <v>479</v>
      </c>
      <c r="L41" s="370">
        <v>4420</v>
      </c>
      <c r="M41" s="359"/>
    </row>
    <row r="42" spans="1:13" ht="15" thickBot="1">
      <c r="A42" s="1205" t="s">
        <v>5</v>
      </c>
      <c r="B42" s="1206"/>
      <c r="C42" s="371">
        <v>616</v>
      </c>
      <c r="D42" s="372">
        <v>1016</v>
      </c>
      <c r="E42" s="372">
        <v>608</v>
      </c>
      <c r="F42" s="372">
        <v>607</v>
      </c>
      <c r="G42" s="372">
        <v>631</v>
      </c>
      <c r="H42" s="372">
        <v>608</v>
      </c>
      <c r="I42" s="372">
        <v>610</v>
      </c>
      <c r="J42" s="372">
        <v>605</v>
      </c>
      <c r="K42" s="372">
        <v>606</v>
      </c>
      <c r="L42" s="373">
        <v>5907</v>
      </c>
      <c r="M42" s="359"/>
    </row>
    <row r="43" spans="1:13" ht="15" thickTop="1">
      <c r="A43" s="359"/>
      <c r="B43" s="374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</row>
    <row r="44" spans="1:13">
      <c r="A44" s="1194" t="s">
        <v>395</v>
      </c>
      <c r="B44" s="1194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359"/>
    </row>
    <row r="45" spans="1:13" ht="15" thickBot="1">
      <c r="A45" s="360" t="s">
        <v>2</v>
      </c>
      <c r="B45" s="374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</row>
    <row r="46" spans="1:13" ht="15" thickTop="1">
      <c r="A46" s="1195" t="s">
        <v>3</v>
      </c>
      <c r="B46" s="1196"/>
      <c r="C46" s="1199" t="s">
        <v>4</v>
      </c>
      <c r="D46" s="1200"/>
      <c r="E46" s="1200"/>
      <c r="F46" s="1200"/>
      <c r="G46" s="1200"/>
      <c r="H46" s="1200"/>
      <c r="I46" s="1200"/>
      <c r="J46" s="1200"/>
      <c r="K46" s="1200"/>
      <c r="L46" s="1201" t="s">
        <v>5</v>
      </c>
      <c r="M46" s="359"/>
    </row>
    <row r="47" spans="1:13" ht="24.75" thickBot="1">
      <c r="A47" s="1197"/>
      <c r="B47" s="1198"/>
      <c r="C47" s="361" t="s">
        <v>6</v>
      </c>
      <c r="D47" s="362" t="s">
        <v>7</v>
      </c>
      <c r="E47" s="362" t="s">
        <v>8</v>
      </c>
      <c r="F47" s="362" t="s">
        <v>9</v>
      </c>
      <c r="G47" s="362" t="s">
        <v>10</v>
      </c>
      <c r="H47" s="362" t="s">
        <v>11</v>
      </c>
      <c r="I47" s="362" t="s">
        <v>12</v>
      </c>
      <c r="J47" s="362" t="s">
        <v>13</v>
      </c>
      <c r="K47" s="362" t="s">
        <v>14</v>
      </c>
      <c r="L47" s="1202"/>
      <c r="M47" s="359"/>
    </row>
    <row r="48" spans="1:13" ht="15" thickTop="1">
      <c r="A48" s="1203" t="s">
        <v>396</v>
      </c>
      <c r="B48" s="363" t="s">
        <v>21</v>
      </c>
      <c r="C48" s="364">
        <v>353</v>
      </c>
      <c r="D48" s="365">
        <v>722</v>
      </c>
      <c r="E48" s="365">
        <v>393</v>
      </c>
      <c r="F48" s="365">
        <v>344</v>
      </c>
      <c r="G48" s="365">
        <v>331</v>
      </c>
      <c r="H48" s="365">
        <v>343</v>
      </c>
      <c r="I48" s="365">
        <v>547</v>
      </c>
      <c r="J48" s="365">
        <v>378</v>
      </c>
      <c r="K48" s="365">
        <v>319</v>
      </c>
      <c r="L48" s="366">
        <v>3730</v>
      </c>
      <c r="M48" s="359"/>
    </row>
    <row r="49" spans="1:13">
      <c r="A49" s="1204"/>
      <c r="B49" s="367" t="s">
        <v>350</v>
      </c>
      <c r="C49" s="368">
        <v>263</v>
      </c>
      <c r="D49" s="369">
        <v>294</v>
      </c>
      <c r="E49" s="369">
        <v>215</v>
      </c>
      <c r="F49" s="369">
        <v>263</v>
      </c>
      <c r="G49" s="369">
        <v>300</v>
      </c>
      <c r="H49" s="369">
        <v>265</v>
      </c>
      <c r="I49" s="369">
        <v>63</v>
      </c>
      <c r="J49" s="369">
        <v>227</v>
      </c>
      <c r="K49" s="369">
        <v>287</v>
      </c>
      <c r="L49" s="370">
        <v>2177</v>
      </c>
      <c r="M49" s="359"/>
    </row>
    <row r="50" spans="1:13" ht="15" thickBot="1">
      <c r="A50" s="1205" t="s">
        <v>5</v>
      </c>
      <c r="B50" s="1206"/>
      <c r="C50" s="371">
        <v>616</v>
      </c>
      <c r="D50" s="372">
        <v>1016</v>
      </c>
      <c r="E50" s="372">
        <v>608</v>
      </c>
      <c r="F50" s="372">
        <v>607</v>
      </c>
      <c r="G50" s="372">
        <v>631</v>
      </c>
      <c r="H50" s="372">
        <v>608</v>
      </c>
      <c r="I50" s="372">
        <v>610</v>
      </c>
      <c r="J50" s="372">
        <v>605</v>
      </c>
      <c r="K50" s="372">
        <v>606</v>
      </c>
      <c r="L50" s="373">
        <v>5907</v>
      </c>
      <c r="M50" s="359"/>
    </row>
    <row r="51" spans="1:13" ht="15" thickTop="1">
      <c r="A51" s="359"/>
      <c r="B51" s="374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</row>
    <row r="52" spans="1:13">
      <c r="A52" s="1194" t="s">
        <v>397</v>
      </c>
      <c r="B52" s="1194"/>
      <c r="C52" s="1194"/>
      <c r="D52" s="1194"/>
      <c r="E52" s="1194"/>
      <c r="F52" s="1194"/>
      <c r="G52" s="1194"/>
      <c r="H52" s="1194"/>
      <c r="I52" s="1194"/>
      <c r="J52" s="1194"/>
      <c r="K52" s="1194"/>
      <c r="L52" s="1194"/>
      <c r="M52" s="359"/>
    </row>
    <row r="53" spans="1:13" ht="15" thickBot="1">
      <c r="A53" s="360" t="s">
        <v>2</v>
      </c>
      <c r="B53" s="374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3" ht="15" thickTop="1">
      <c r="A54" s="1195" t="s">
        <v>3</v>
      </c>
      <c r="B54" s="1196"/>
      <c r="C54" s="1199" t="s">
        <v>4</v>
      </c>
      <c r="D54" s="1200"/>
      <c r="E54" s="1200"/>
      <c r="F54" s="1200"/>
      <c r="G54" s="1200"/>
      <c r="H54" s="1200"/>
      <c r="I54" s="1200"/>
      <c r="J54" s="1200"/>
      <c r="K54" s="1200"/>
      <c r="L54" s="1201" t="s">
        <v>5</v>
      </c>
      <c r="M54" s="359"/>
    </row>
    <row r="55" spans="1:13" ht="24.75" thickBot="1">
      <c r="A55" s="1197"/>
      <c r="B55" s="1198"/>
      <c r="C55" s="361" t="s">
        <v>6</v>
      </c>
      <c r="D55" s="362" t="s">
        <v>7</v>
      </c>
      <c r="E55" s="362" t="s">
        <v>8</v>
      </c>
      <c r="F55" s="362" t="s">
        <v>9</v>
      </c>
      <c r="G55" s="362" t="s">
        <v>10</v>
      </c>
      <c r="H55" s="362" t="s">
        <v>11</v>
      </c>
      <c r="I55" s="362" t="s">
        <v>12</v>
      </c>
      <c r="J55" s="362" t="s">
        <v>13</v>
      </c>
      <c r="K55" s="362" t="s">
        <v>14</v>
      </c>
      <c r="L55" s="1202"/>
      <c r="M55" s="359"/>
    </row>
    <row r="56" spans="1:13" ht="15" thickTop="1">
      <c r="A56" s="1203" t="s">
        <v>398</v>
      </c>
      <c r="B56" s="363" t="s">
        <v>21</v>
      </c>
      <c r="C56" s="364">
        <v>113</v>
      </c>
      <c r="D56" s="365">
        <v>197</v>
      </c>
      <c r="E56" s="365">
        <v>239</v>
      </c>
      <c r="F56" s="365">
        <v>364</v>
      </c>
      <c r="G56" s="365">
        <v>404</v>
      </c>
      <c r="H56" s="365">
        <v>176</v>
      </c>
      <c r="I56" s="365">
        <v>242</v>
      </c>
      <c r="J56" s="365">
        <v>140</v>
      </c>
      <c r="K56" s="365">
        <v>168</v>
      </c>
      <c r="L56" s="366">
        <v>2043</v>
      </c>
      <c r="M56" s="359"/>
    </row>
    <row r="57" spans="1:13">
      <c r="A57" s="1204"/>
      <c r="B57" s="367" t="s">
        <v>82</v>
      </c>
      <c r="C57" s="368">
        <v>503</v>
      </c>
      <c r="D57" s="369">
        <v>819</v>
      </c>
      <c r="E57" s="369">
        <v>369</v>
      </c>
      <c r="F57" s="369">
        <v>243</v>
      </c>
      <c r="G57" s="369">
        <v>227</v>
      </c>
      <c r="H57" s="369">
        <v>432</v>
      </c>
      <c r="I57" s="369">
        <v>368</v>
      </c>
      <c r="J57" s="369">
        <v>465</v>
      </c>
      <c r="K57" s="369">
        <v>438</v>
      </c>
      <c r="L57" s="370">
        <v>3864</v>
      </c>
      <c r="M57" s="359"/>
    </row>
    <row r="58" spans="1:13" ht="15" thickBot="1">
      <c r="A58" s="1205" t="s">
        <v>5</v>
      </c>
      <c r="B58" s="1206"/>
      <c r="C58" s="371">
        <v>616</v>
      </c>
      <c r="D58" s="372">
        <v>1016</v>
      </c>
      <c r="E58" s="372">
        <v>608</v>
      </c>
      <c r="F58" s="372">
        <v>607</v>
      </c>
      <c r="G58" s="372">
        <v>631</v>
      </c>
      <c r="H58" s="372">
        <v>608</v>
      </c>
      <c r="I58" s="372">
        <v>610</v>
      </c>
      <c r="J58" s="372">
        <v>605</v>
      </c>
      <c r="K58" s="372">
        <v>606</v>
      </c>
      <c r="L58" s="373">
        <v>5907</v>
      </c>
      <c r="M58" s="359"/>
    </row>
    <row r="59" spans="1:13" ht="15" thickTop="1">
      <c r="A59" s="359"/>
      <c r="B59" s="374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</row>
    <row r="60" spans="1:13">
      <c r="A60" s="1194" t="s">
        <v>399</v>
      </c>
      <c r="B60" s="1194"/>
      <c r="C60" s="1194"/>
      <c r="D60" s="1194"/>
      <c r="E60" s="1194"/>
      <c r="F60" s="1194"/>
      <c r="G60" s="1194"/>
      <c r="H60" s="1194"/>
      <c r="I60" s="1194"/>
      <c r="J60" s="1194"/>
      <c r="K60" s="1194"/>
      <c r="L60" s="1194"/>
      <c r="M60" s="359"/>
    </row>
    <row r="61" spans="1:13" ht="15" thickBot="1">
      <c r="A61" s="360" t="s">
        <v>2</v>
      </c>
      <c r="B61" s="374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</row>
    <row r="62" spans="1:13" ht="15" thickTop="1">
      <c r="A62" s="1195" t="s">
        <v>3</v>
      </c>
      <c r="B62" s="1196"/>
      <c r="C62" s="1199" t="s">
        <v>4</v>
      </c>
      <c r="D62" s="1200"/>
      <c r="E62" s="1200"/>
      <c r="F62" s="1200"/>
      <c r="G62" s="1200"/>
      <c r="H62" s="1200"/>
      <c r="I62" s="1200"/>
      <c r="J62" s="1200"/>
      <c r="K62" s="1200"/>
      <c r="L62" s="1201" t="s">
        <v>5</v>
      </c>
      <c r="M62" s="359"/>
    </row>
    <row r="63" spans="1:13" ht="24.75" thickBot="1">
      <c r="A63" s="1197"/>
      <c r="B63" s="1198"/>
      <c r="C63" s="361" t="s">
        <v>6</v>
      </c>
      <c r="D63" s="362" t="s">
        <v>7</v>
      </c>
      <c r="E63" s="362" t="s">
        <v>8</v>
      </c>
      <c r="F63" s="362" t="s">
        <v>9</v>
      </c>
      <c r="G63" s="362" t="s">
        <v>10</v>
      </c>
      <c r="H63" s="362" t="s">
        <v>11</v>
      </c>
      <c r="I63" s="362" t="s">
        <v>12</v>
      </c>
      <c r="J63" s="362" t="s">
        <v>13</v>
      </c>
      <c r="K63" s="362" t="s">
        <v>14</v>
      </c>
      <c r="L63" s="1202"/>
      <c r="M63" s="359"/>
    </row>
    <row r="64" spans="1:13" ht="15" thickTop="1">
      <c r="A64" s="1203" t="s">
        <v>400</v>
      </c>
      <c r="B64" s="363" t="s">
        <v>21</v>
      </c>
      <c r="C64" s="364">
        <v>347</v>
      </c>
      <c r="D64" s="365">
        <v>586</v>
      </c>
      <c r="E64" s="365">
        <v>368</v>
      </c>
      <c r="F64" s="365">
        <v>463</v>
      </c>
      <c r="G64" s="365">
        <v>472</v>
      </c>
      <c r="H64" s="365">
        <v>354</v>
      </c>
      <c r="I64" s="365">
        <v>453</v>
      </c>
      <c r="J64" s="365">
        <v>364</v>
      </c>
      <c r="K64" s="365">
        <v>354</v>
      </c>
      <c r="L64" s="366">
        <v>3761</v>
      </c>
      <c r="M64" s="359"/>
    </row>
    <row r="65" spans="1:13">
      <c r="A65" s="1204"/>
      <c r="B65" s="367" t="s">
        <v>355</v>
      </c>
      <c r="C65" s="368">
        <v>269</v>
      </c>
      <c r="D65" s="369">
        <v>430</v>
      </c>
      <c r="E65" s="369">
        <v>240</v>
      </c>
      <c r="F65" s="369">
        <v>144</v>
      </c>
      <c r="G65" s="369">
        <v>159</v>
      </c>
      <c r="H65" s="369">
        <v>254</v>
      </c>
      <c r="I65" s="369">
        <v>157</v>
      </c>
      <c r="J65" s="369">
        <v>241</v>
      </c>
      <c r="K65" s="369">
        <v>252</v>
      </c>
      <c r="L65" s="370">
        <v>2146</v>
      </c>
      <c r="M65" s="359"/>
    </row>
    <row r="66" spans="1:13" ht="15" thickBot="1">
      <c r="A66" s="1205" t="s">
        <v>5</v>
      </c>
      <c r="B66" s="1206"/>
      <c r="C66" s="371">
        <v>616</v>
      </c>
      <c r="D66" s="372">
        <v>1016</v>
      </c>
      <c r="E66" s="372">
        <v>608</v>
      </c>
      <c r="F66" s="372">
        <v>607</v>
      </c>
      <c r="G66" s="372">
        <v>631</v>
      </c>
      <c r="H66" s="372">
        <v>608</v>
      </c>
      <c r="I66" s="372">
        <v>610</v>
      </c>
      <c r="J66" s="372">
        <v>605</v>
      </c>
      <c r="K66" s="372">
        <v>606</v>
      </c>
      <c r="L66" s="373">
        <v>5907</v>
      </c>
      <c r="M66" s="359"/>
    </row>
    <row r="67" spans="1:13" ht="15" thickTop="1">
      <c r="A67" s="359"/>
      <c r="B67" s="374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</row>
    <row r="68" spans="1:13">
      <c r="A68" s="1194" t="s">
        <v>401</v>
      </c>
      <c r="B68" s="1194"/>
      <c r="C68" s="1194"/>
      <c r="D68" s="1194"/>
      <c r="E68" s="1194"/>
      <c r="F68" s="1194"/>
      <c r="G68" s="1194"/>
      <c r="H68" s="1194"/>
      <c r="I68" s="1194"/>
      <c r="J68" s="1194"/>
      <c r="K68" s="1194"/>
      <c r="L68" s="1194"/>
      <c r="M68" s="359"/>
    </row>
    <row r="69" spans="1:13" ht="15" thickBot="1">
      <c r="A69" s="360" t="s">
        <v>2</v>
      </c>
      <c r="B69" s="374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</row>
    <row r="70" spans="1:13" ht="15" thickTop="1">
      <c r="A70" s="1195" t="s">
        <v>3</v>
      </c>
      <c r="B70" s="1196"/>
      <c r="C70" s="1199" t="s">
        <v>4</v>
      </c>
      <c r="D70" s="1200"/>
      <c r="E70" s="1200"/>
      <c r="F70" s="1200"/>
      <c r="G70" s="1200"/>
      <c r="H70" s="1200"/>
      <c r="I70" s="1200"/>
      <c r="J70" s="1200"/>
      <c r="K70" s="1200"/>
      <c r="L70" s="1201" t="s">
        <v>5</v>
      </c>
      <c r="M70" s="359"/>
    </row>
    <row r="71" spans="1:13" ht="24.75" thickBot="1">
      <c r="A71" s="1197"/>
      <c r="B71" s="1198"/>
      <c r="C71" s="361" t="s">
        <v>6</v>
      </c>
      <c r="D71" s="362" t="s">
        <v>7</v>
      </c>
      <c r="E71" s="362" t="s">
        <v>8</v>
      </c>
      <c r="F71" s="362" t="s">
        <v>9</v>
      </c>
      <c r="G71" s="362" t="s">
        <v>10</v>
      </c>
      <c r="H71" s="362" t="s">
        <v>11</v>
      </c>
      <c r="I71" s="362" t="s">
        <v>12</v>
      </c>
      <c r="J71" s="362" t="s">
        <v>13</v>
      </c>
      <c r="K71" s="362" t="s">
        <v>14</v>
      </c>
      <c r="L71" s="1202"/>
      <c r="M71" s="359"/>
    </row>
    <row r="72" spans="1:13" ht="15" thickTop="1">
      <c r="A72" s="1203" t="s">
        <v>402</v>
      </c>
      <c r="B72" s="363" t="s">
        <v>21</v>
      </c>
      <c r="C72" s="364">
        <v>393</v>
      </c>
      <c r="D72" s="365">
        <v>713</v>
      </c>
      <c r="E72" s="365">
        <v>439</v>
      </c>
      <c r="F72" s="365">
        <v>466</v>
      </c>
      <c r="G72" s="365">
        <v>510</v>
      </c>
      <c r="H72" s="365">
        <v>441</v>
      </c>
      <c r="I72" s="365">
        <v>521</v>
      </c>
      <c r="J72" s="365">
        <v>437</v>
      </c>
      <c r="K72" s="365">
        <v>420</v>
      </c>
      <c r="L72" s="366">
        <v>4340</v>
      </c>
      <c r="M72" s="359"/>
    </row>
    <row r="73" spans="1:13" ht="24">
      <c r="A73" s="1204"/>
      <c r="B73" s="367" t="s">
        <v>358</v>
      </c>
      <c r="C73" s="368">
        <v>223</v>
      </c>
      <c r="D73" s="369">
        <v>303</v>
      </c>
      <c r="E73" s="369">
        <v>169</v>
      </c>
      <c r="F73" s="369">
        <v>141</v>
      </c>
      <c r="G73" s="369">
        <v>121</v>
      </c>
      <c r="H73" s="369">
        <v>167</v>
      </c>
      <c r="I73" s="369">
        <v>89</v>
      </c>
      <c r="J73" s="369">
        <v>168</v>
      </c>
      <c r="K73" s="369">
        <v>186</v>
      </c>
      <c r="L73" s="370">
        <v>1567</v>
      </c>
      <c r="M73" s="359"/>
    </row>
    <row r="74" spans="1:13" ht="15" thickBot="1">
      <c r="A74" s="1205" t="s">
        <v>5</v>
      </c>
      <c r="B74" s="1206"/>
      <c r="C74" s="371">
        <v>616</v>
      </c>
      <c r="D74" s="372">
        <v>1016</v>
      </c>
      <c r="E74" s="372">
        <v>608</v>
      </c>
      <c r="F74" s="372">
        <v>607</v>
      </c>
      <c r="G74" s="372">
        <v>631</v>
      </c>
      <c r="H74" s="372">
        <v>608</v>
      </c>
      <c r="I74" s="372">
        <v>610</v>
      </c>
      <c r="J74" s="372">
        <v>605</v>
      </c>
      <c r="K74" s="372">
        <v>606</v>
      </c>
      <c r="L74" s="373">
        <v>5907</v>
      </c>
      <c r="M74" s="359"/>
    </row>
    <row r="75" spans="1:13" ht="15" thickTop="1">
      <c r="A75" s="359"/>
      <c r="B75" s="374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</row>
    <row r="76" spans="1:13">
      <c r="A76" s="1194" t="s">
        <v>403</v>
      </c>
      <c r="B76" s="1194"/>
      <c r="C76" s="1194"/>
      <c r="D76" s="1194"/>
      <c r="E76" s="1194"/>
      <c r="F76" s="1194"/>
      <c r="G76" s="1194"/>
      <c r="H76" s="1194"/>
      <c r="I76" s="1194"/>
      <c r="J76" s="1194"/>
      <c r="K76" s="1194"/>
      <c r="L76" s="1194"/>
      <c r="M76" s="359"/>
    </row>
    <row r="77" spans="1:13" ht="15" thickBot="1">
      <c r="A77" s="360" t="s">
        <v>2</v>
      </c>
      <c r="B77" s="374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</row>
    <row r="78" spans="1:13" ht="15" thickTop="1">
      <c r="A78" s="1195" t="s">
        <v>3</v>
      </c>
      <c r="B78" s="1196"/>
      <c r="C78" s="1199" t="s">
        <v>4</v>
      </c>
      <c r="D78" s="1200"/>
      <c r="E78" s="1200"/>
      <c r="F78" s="1200"/>
      <c r="G78" s="1200"/>
      <c r="H78" s="1200"/>
      <c r="I78" s="1200"/>
      <c r="J78" s="1200"/>
      <c r="K78" s="1200"/>
      <c r="L78" s="1201" t="s">
        <v>5</v>
      </c>
      <c r="M78" s="359"/>
    </row>
    <row r="79" spans="1:13" ht="24.75" thickBot="1">
      <c r="A79" s="1197"/>
      <c r="B79" s="1198"/>
      <c r="C79" s="361" t="s">
        <v>6</v>
      </c>
      <c r="D79" s="362" t="s">
        <v>7</v>
      </c>
      <c r="E79" s="362" t="s">
        <v>8</v>
      </c>
      <c r="F79" s="362" t="s">
        <v>9</v>
      </c>
      <c r="G79" s="362" t="s">
        <v>10</v>
      </c>
      <c r="H79" s="362" t="s">
        <v>11</v>
      </c>
      <c r="I79" s="362" t="s">
        <v>12</v>
      </c>
      <c r="J79" s="362" t="s">
        <v>13</v>
      </c>
      <c r="K79" s="362" t="s">
        <v>14</v>
      </c>
      <c r="L79" s="1202"/>
      <c r="M79" s="359"/>
    </row>
    <row r="80" spans="1:13" ht="15" thickTop="1">
      <c r="A80" s="1203" t="s">
        <v>404</v>
      </c>
      <c r="B80" s="363" t="s">
        <v>21</v>
      </c>
      <c r="C80" s="364">
        <v>299</v>
      </c>
      <c r="D80" s="365">
        <v>530</v>
      </c>
      <c r="E80" s="365">
        <v>372</v>
      </c>
      <c r="F80" s="365">
        <v>289</v>
      </c>
      <c r="G80" s="365">
        <v>271</v>
      </c>
      <c r="H80" s="365">
        <v>275</v>
      </c>
      <c r="I80" s="365">
        <v>438</v>
      </c>
      <c r="J80" s="365">
        <v>295</v>
      </c>
      <c r="K80" s="365">
        <v>264</v>
      </c>
      <c r="L80" s="366">
        <v>3033</v>
      </c>
      <c r="M80" s="359"/>
    </row>
    <row r="81" spans="1:13">
      <c r="A81" s="1204"/>
      <c r="B81" s="367" t="s">
        <v>361</v>
      </c>
      <c r="C81" s="368">
        <v>317</v>
      </c>
      <c r="D81" s="369">
        <v>486</v>
      </c>
      <c r="E81" s="369">
        <v>236</v>
      </c>
      <c r="F81" s="369">
        <v>318</v>
      </c>
      <c r="G81" s="369">
        <v>360</v>
      </c>
      <c r="H81" s="369">
        <v>333</v>
      </c>
      <c r="I81" s="369">
        <v>172</v>
      </c>
      <c r="J81" s="369">
        <v>310</v>
      </c>
      <c r="K81" s="369">
        <v>342</v>
      </c>
      <c r="L81" s="370">
        <v>2874</v>
      </c>
      <c r="M81" s="359"/>
    </row>
    <row r="82" spans="1:13" ht="15" thickBot="1">
      <c r="A82" s="1205" t="s">
        <v>5</v>
      </c>
      <c r="B82" s="1206"/>
      <c r="C82" s="371">
        <v>616</v>
      </c>
      <c r="D82" s="372">
        <v>1016</v>
      </c>
      <c r="E82" s="372">
        <v>608</v>
      </c>
      <c r="F82" s="372">
        <v>607</v>
      </c>
      <c r="G82" s="372">
        <v>631</v>
      </c>
      <c r="H82" s="372">
        <v>608</v>
      </c>
      <c r="I82" s="372">
        <v>610</v>
      </c>
      <c r="J82" s="372">
        <v>605</v>
      </c>
      <c r="K82" s="372">
        <v>606</v>
      </c>
      <c r="L82" s="373">
        <v>5907</v>
      </c>
      <c r="M82" s="359"/>
    </row>
    <row r="83" spans="1:13" ht="15" thickTop="1">
      <c r="A83" s="359"/>
      <c r="B83" s="374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</row>
    <row r="84" spans="1:13">
      <c r="A84" s="1194" t="s">
        <v>405</v>
      </c>
      <c r="B84" s="1194"/>
      <c r="C84" s="1194"/>
      <c r="D84" s="1194"/>
      <c r="E84" s="1194"/>
      <c r="F84" s="1194"/>
      <c r="G84" s="1194"/>
      <c r="H84" s="1194"/>
      <c r="I84" s="1194"/>
      <c r="J84" s="1194"/>
      <c r="K84" s="1194"/>
      <c r="L84" s="1194"/>
      <c r="M84" s="359"/>
    </row>
    <row r="85" spans="1:13" ht="15" thickBot="1">
      <c r="A85" s="360" t="s">
        <v>2</v>
      </c>
      <c r="B85" s="374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</row>
    <row r="86" spans="1:13" ht="15" thickTop="1">
      <c r="A86" s="1195" t="s">
        <v>3</v>
      </c>
      <c r="B86" s="1196"/>
      <c r="C86" s="1199" t="s">
        <v>4</v>
      </c>
      <c r="D86" s="1200"/>
      <c r="E86" s="1200"/>
      <c r="F86" s="1200"/>
      <c r="G86" s="1200"/>
      <c r="H86" s="1200"/>
      <c r="I86" s="1200"/>
      <c r="J86" s="1200"/>
      <c r="K86" s="1200"/>
      <c r="L86" s="1201" t="s">
        <v>5</v>
      </c>
      <c r="M86" s="359"/>
    </row>
    <row r="87" spans="1:13" ht="24.75" thickBot="1">
      <c r="A87" s="1197"/>
      <c r="B87" s="1198"/>
      <c r="C87" s="361" t="s">
        <v>6</v>
      </c>
      <c r="D87" s="362" t="s">
        <v>7</v>
      </c>
      <c r="E87" s="362" t="s">
        <v>8</v>
      </c>
      <c r="F87" s="362" t="s">
        <v>9</v>
      </c>
      <c r="G87" s="362" t="s">
        <v>10</v>
      </c>
      <c r="H87" s="362" t="s">
        <v>11</v>
      </c>
      <c r="I87" s="362" t="s">
        <v>12</v>
      </c>
      <c r="J87" s="362" t="s">
        <v>13</v>
      </c>
      <c r="K87" s="362" t="s">
        <v>14</v>
      </c>
      <c r="L87" s="1202"/>
      <c r="M87" s="359"/>
    </row>
    <row r="88" spans="1:13" ht="15" thickTop="1">
      <c r="A88" s="1203" t="s">
        <v>406</v>
      </c>
      <c r="B88" s="363" t="s">
        <v>21</v>
      </c>
      <c r="C88" s="364">
        <v>285</v>
      </c>
      <c r="D88" s="365">
        <v>486</v>
      </c>
      <c r="E88" s="365">
        <v>318</v>
      </c>
      <c r="F88" s="365">
        <v>278</v>
      </c>
      <c r="G88" s="365">
        <v>194</v>
      </c>
      <c r="H88" s="365">
        <v>276</v>
      </c>
      <c r="I88" s="365">
        <v>443</v>
      </c>
      <c r="J88" s="365">
        <v>286</v>
      </c>
      <c r="K88" s="365">
        <v>246</v>
      </c>
      <c r="L88" s="366">
        <v>2812</v>
      </c>
      <c r="M88" s="359"/>
    </row>
    <row r="89" spans="1:13">
      <c r="A89" s="1204"/>
      <c r="B89" s="367" t="s">
        <v>364</v>
      </c>
      <c r="C89" s="368">
        <v>331</v>
      </c>
      <c r="D89" s="369">
        <v>530</v>
      </c>
      <c r="E89" s="369">
        <v>290</v>
      </c>
      <c r="F89" s="369">
        <v>329</v>
      </c>
      <c r="G89" s="369">
        <v>437</v>
      </c>
      <c r="H89" s="369">
        <v>332</v>
      </c>
      <c r="I89" s="369">
        <v>167</v>
      </c>
      <c r="J89" s="369">
        <v>319</v>
      </c>
      <c r="K89" s="369">
        <v>360</v>
      </c>
      <c r="L89" s="370">
        <v>3095</v>
      </c>
      <c r="M89" s="359"/>
    </row>
    <row r="90" spans="1:13" ht="15" thickBot="1">
      <c r="A90" s="1205" t="s">
        <v>5</v>
      </c>
      <c r="B90" s="1206"/>
      <c r="C90" s="371">
        <v>616</v>
      </c>
      <c r="D90" s="372">
        <v>1016</v>
      </c>
      <c r="E90" s="372">
        <v>608</v>
      </c>
      <c r="F90" s="372">
        <v>607</v>
      </c>
      <c r="G90" s="372">
        <v>631</v>
      </c>
      <c r="H90" s="372">
        <v>608</v>
      </c>
      <c r="I90" s="372">
        <v>610</v>
      </c>
      <c r="J90" s="372">
        <v>605</v>
      </c>
      <c r="K90" s="372">
        <v>606</v>
      </c>
      <c r="L90" s="373">
        <v>5907</v>
      </c>
      <c r="M90" s="359"/>
    </row>
    <row r="91" spans="1:13" ht="15" thickTop="1">
      <c r="A91" s="359"/>
      <c r="B91" s="374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</row>
    <row r="92" spans="1:13">
      <c r="A92" s="1194" t="s">
        <v>407</v>
      </c>
      <c r="B92" s="1194"/>
      <c r="C92" s="1194"/>
      <c r="D92" s="1194"/>
      <c r="E92" s="1194"/>
      <c r="F92" s="1194"/>
      <c r="G92" s="1194"/>
      <c r="H92" s="1194"/>
      <c r="I92" s="1194"/>
      <c r="J92" s="1194"/>
      <c r="K92" s="1194"/>
      <c r="L92" s="1194"/>
      <c r="M92" s="359"/>
    </row>
    <row r="93" spans="1:13" ht="15" thickBot="1">
      <c r="A93" s="360" t="s">
        <v>2</v>
      </c>
      <c r="B93" s="374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</row>
    <row r="94" spans="1:13" ht="15" thickTop="1">
      <c r="A94" s="1195" t="s">
        <v>3</v>
      </c>
      <c r="B94" s="1196"/>
      <c r="C94" s="1199" t="s">
        <v>4</v>
      </c>
      <c r="D94" s="1200"/>
      <c r="E94" s="1200"/>
      <c r="F94" s="1200"/>
      <c r="G94" s="1200"/>
      <c r="H94" s="1200"/>
      <c r="I94" s="1200"/>
      <c r="J94" s="1200"/>
      <c r="K94" s="1200"/>
      <c r="L94" s="1201" t="s">
        <v>5</v>
      </c>
      <c r="M94" s="359"/>
    </row>
    <row r="95" spans="1:13" ht="24.75" thickBot="1">
      <c r="A95" s="1197"/>
      <c r="B95" s="1198"/>
      <c r="C95" s="361" t="s">
        <v>6</v>
      </c>
      <c r="D95" s="362" t="s">
        <v>7</v>
      </c>
      <c r="E95" s="362" t="s">
        <v>8</v>
      </c>
      <c r="F95" s="362" t="s">
        <v>9</v>
      </c>
      <c r="G95" s="362" t="s">
        <v>10</v>
      </c>
      <c r="H95" s="362" t="s">
        <v>11</v>
      </c>
      <c r="I95" s="362" t="s">
        <v>12</v>
      </c>
      <c r="J95" s="362" t="s">
        <v>13</v>
      </c>
      <c r="K95" s="362" t="s">
        <v>14</v>
      </c>
      <c r="L95" s="1202"/>
      <c r="M95" s="359"/>
    </row>
    <row r="96" spans="1:13" ht="15" thickTop="1">
      <c r="A96" s="1203" t="s">
        <v>408</v>
      </c>
      <c r="B96" s="363" t="s">
        <v>21</v>
      </c>
      <c r="C96" s="364">
        <v>603</v>
      </c>
      <c r="D96" s="365">
        <v>996</v>
      </c>
      <c r="E96" s="365">
        <v>598</v>
      </c>
      <c r="F96" s="365">
        <v>593</v>
      </c>
      <c r="G96" s="365">
        <v>616</v>
      </c>
      <c r="H96" s="365">
        <v>598</v>
      </c>
      <c r="I96" s="365">
        <v>602</v>
      </c>
      <c r="J96" s="365">
        <v>589</v>
      </c>
      <c r="K96" s="365">
        <v>592</v>
      </c>
      <c r="L96" s="366">
        <v>5787</v>
      </c>
      <c r="M96" s="359"/>
    </row>
    <row r="97" spans="1:13">
      <c r="A97" s="1204"/>
      <c r="B97" s="367" t="s">
        <v>46</v>
      </c>
      <c r="C97" s="368">
        <v>13</v>
      </c>
      <c r="D97" s="369">
        <v>20</v>
      </c>
      <c r="E97" s="369">
        <v>10</v>
      </c>
      <c r="F97" s="369">
        <v>14</v>
      </c>
      <c r="G97" s="369">
        <v>15</v>
      </c>
      <c r="H97" s="369">
        <v>10</v>
      </c>
      <c r="I97" s="369">
        <v>8</v>
      </c>
      <c r="J97" s="369">
        <v>16</v>
      </c>
      <c r="K97" s="369">
        <v>14</v>
      </c>
      <c r="L97" s="370">
        <v>120</v>
      </c>
      <c r="M97" s="359"/>
    </row>
    <row r="98" spans="1:13" ht="15" thickBot="1">
      <c r="A98" s="1205" t="s">
        <v>5</v>
      </c>
      <c r="B98" s="1206"/>
      <c r="C98" s="371">
        <v>616</v>
      </c>
      <c r="D98" s="372">
        <v>1016</v>
      </c>
      <c r="E98" s="372">
        <v>608</v>
      </c>
      <c r="F98" s="372">
        <v>607</v>
      </c>
      <c r="G98" s="372">
        <v>631</v>
      </c>
      <c r="H98" s="372">
        <v>608</v>
      </c>
      <c r="I98" s="372">
        <v>610</v>
      </c>
      <c r="J98" s="372">
        <v>605</v>
      </c>
      <c r="K98" s="372">
        <v>606</v>
      </c>
      <c r="L98" s="373">
        <v>5907</v>
      </c>
      <c r="M98" s="359"/>
    </row>
    <row r="99" spans="1:13" ht="15" thickTop="1">
      <c r="A99" s="359"/>
      <c r="B99" s="374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</row>
    <row r="100" spans="1:13">
      <c r="A100" s="1194" t="s">
        <v>409</v>
      </c>
      <c r="B100" s="1194"/>
      <c r="C100" s="1194"/>
      <c r="D100" s="1194"/>
      <c r="E100" s="1194"/>
      <c r="F100" s="1194"/>
      <c r="G100" s="1194"/>
      <c r="H100" s="1194"/>
      <c r="I100" s="1194"/>
      <c r="J100" s="1194"/>
      <c r="K100" s="1194"/>
      <c r="L100" s="1194"/>
      <c r="M100" s="359"/>
    </row>
    <row r="101" spans="1:13" ht="15" thickBot="1">
      <c r="A101" s="360" t="s">
        <v>2</v>
      </c>
      <c r="B101" s="374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</row>
    <row r="102" spans="1:13" ht="15" thickTop="1">
      <c r="A102" s="1195" t="s">
        <v>3</v>
      </c>
      <c r="B102" s="1196"/>
      <c r="C102" s="1199" t="s">
        <v>4</v>
      </c>
      <c r="D102" s="1200"/>
      <c r="E102" s="1200"/>
      <c r="F102" s="1200"/>
      <c r="G102" s="1200"/>
      <c r="H102" s="1200"/>
      <c r="I102" s="1200"/>
      <c r="J102" s="1200"/>
      <c r="K102" s="1200"/>
      <c r="L102" s="1201" t="s">
        <v>5</v>
      </c>
      <c r="M102" s="359"/>
    </row>
    <row r="103" spans="1:13" ht="24.75" thickBot="1">
      <c r="A103" s="1197"/>
      <c r="B103" s="1198"/>
      <c r="C103" s="361" t="s">
        <v>6</v>
      </c>
      <c r="D103" s="362" t="s">
        <v>7</v>
      </c>
      <c r="E103" s="362" t="s">
        <v>8</v>
      </c>
      <c r="F103" s="362" t="s">
        <v>9</v>
      </c>
      <c r="G103" s="362" t="s">
        <v>10</v>
      </c>
      <c r="H103" s="362" t="s">
        <v>11</v>
      </c>
      <c r="I103" s="362" t="s">
        <v>12</v>
      </c>
      <c r="J103" s="362" t="s">
        <v>13</v>
      </c>
      <c r="K103" s="362" t="s">
        <v>14</v>
      </c>
      <c r="L103" s="1202"/>
      <c r="M103" s="359"/>
    </row>
    <row r="104" spans="1:13" ht="15" thickTop="1">
      <c r="A104" s="1203" t="s">
        <v>410</v>
      </c>
      <c r="B104" s="363" t="s">
        <v>369</v>
      </c>
      <c r="C104" s="364">
        <v>31</v>
      </c>
      <c r="D104" s="365">
        <v>61</v>
      </c>
      <c r="E104" s="365">
        <v>53</v>
      </c>
      <c r="F104" s="365">
        <v>101</v>
      </c>
      <c r="G104" s="365">
        <v>88</v>
      </c>
      <c r="H104" s="365">
        <v>53</v>
      </c>
      <c r="I104" s="365">
        <v>77</v>
      </c>
      <c r="J104" s="365">
        <v>36</v>
      </c>
      <c r="K104" s="365">
        <v>37</v>
      </c>
      <c r="L104" s="366">
        <v>537</v>
      </c>
      <c r="M104" s="359"/>
    </row>
    <row r="105" spans="1:13">
      <c r="A105" s="1204"/>
      <c r="B105" s="367" t="s">
        <v>49</v>
      </c>
      <c r="C105" s="368">
        <v>44</v>
      </c>
      <c r="D105" s="369">
        <v>85</v>
      </c>
      <c r="E105" s="369">
        <v>80</v>
      </c>
      <c r="F105" s="369">
        <v>72</v>
      </c>
      <c r="G105" s="369">
        <v>46</v>
      </c>
      <c r="H105" s="369">
        <v>41</v>
      </c>
      <c r="I105" s="369">
        <v>107</v>
      </c>
      <c r="J105" s="369">
        <v>54</v>
      </c>
      <c r="K105" s="369">
        <v>43</v>
      </c>
      <c r="L105" s="370">
        <v>572</v>
      </c>
      <c r="M105" s="359"/>
    </row>
    <row r="106" spans="1:13">
      <c r="A106" s="1204"/>
      <c r="B106" s="367" t="s">
        <v>50</v>
      </c>
      <c r="C106" s="368">
        <v>83</v>
      </c>
      <c r="D106" s="369">
        <v>174</v>
      </c>
      <c r="E106" s="369">
        <v>83</v>
      </c>
      <c r="F106" s="369">
        <v>83</v>
      </c>
      <c r="G106" s="369">
        <v>89</v>
      </c>
      <c r="H106" s="369">
        <v>82</v>
      </c>
      <c r="I106" s="369">
        <v>169</v>
      </c>
      <c r="J106" s="369">
        <v>84</v>
      </c>
      <c r="K106" s="369">
        <v>85</v>
      </c>
      <c r="L106" s="370">
        <v>932</v>
      </c>
      <c r="M106" s="359"/>
    </row>
    <row r="107" spans="1:13">
      <c r="A107" s="1204"/>
      <c r="B107" s="367" t="s">
        <v>51</v>
      </c>
      <c r="C107" s="368">
        <v>88</v>
      </c>
      <c r="D107" s="369">
        <v>173</v>
      </c>
      <c r="E107" s="369">
        <v>114</v>
      </c>
      <c r="F107" s="369">
        <v>91</v>
      </c>
      <c r="G107" s="369">
        <v>93</v>
      </c>
      <c r="H107" s="369">
        <v>87</v>
      </c>
      <c r="I107" s="369">
        <v>100</v>
      </c>
      <c r="J107" s="369">
        <v>100</v>
      </c>
      <c r="K107" s="369">
        <v>86</v>
      </c>
      <c r="L107" s="370">
        <v>932</v>
      </c>
      <c r="M107" s="359"/>
    </row>
    <row r="108" spans="1:13">
      <c r="A108" s="1204"/>
      <c r="B108" s="367" t="s">
        <v>52</v>
      </c>
      <c r="C108" s="368">
        <v>105</v>
      </c>
      <c r="D108" s="369">
        <v>153</v>
      </c>
      <c r="E108" s="369">
        <v>104</v>
      </c>
      <c r="F108" s="369">
        <v>79</v>
      </c>
      <c r="G108" s="369">
        <v>118</v>
      </c>
      <c r="H108" s="369">
        <v>91</v>
      </c>
      <c r="I108" s="369">
        <v>73</v>
      </c>
      <c r="J108" s="369">
        <v>105</v>
      </c>
      <c r="K108" s="369">
        <v>103</v>
      </c>
      <c r="L108" s="370">
        <v>931</v>
      </c>
      <c r="M108" s="359"/>
    </row>
    <row r="109" spans="1:13">
      <c r="A109" s="1204"/>
      <c r="B109" s="367" t="s">
        <v>53</v>
      </c>
      <c r="C109" s="368">
        <v>87</v>
      </c>
      <c r="D109" s="369">
        <v>128</v>
      </c>
      <c r="E109" s="369">
        <v>72</v>
      </c>
      <c r="F109" s="369">
        <v>74</v>
      </c>
      <c r="G109" s="369">
        <v>76</v>
      </c>
      <c r="H109" s="369">
        <v>87</v>
      </c>
      <c r="I109" s="369">
        <v>42</v>
      </c>
      <c r="J109" s="369">
        <v>79</v>
      </c>
      <c r="K109" s="369">
        <v>70</v>
      </c>
      <c r="L109" s="370">
        <v>715</v>
      </c>
      <c r="M109" s="359"/>
    </row>
    <row r="110" spans="1:13">
      <c r="A110" s="1204"/>
      <c r="B110" s="367" t="s">
        <v>54</v>
      </c>
      <c r="C110" s="368">
        <v>69</v>
      </c>
      <c r="D110" s="369">
        <v>100</v>
      </c>
      <c r="E110" s="369">
        <v>38</v>
      </c>
      <c r="F110" s="369">
        <v>43</v>
      </c>
      <c r="G110" s="369">
        <v>48</v>
      </c>
      <c r="H110" s="369">
        <v>55</v>
      </c>
      <c r="I110" s="369">
        <v>29</v>
      </c>
      <c r="J110" s="369">
        <v>54</v>
      </c>
      <c r="K110" s="369">
        <v>59</v>
      </c>
      <c r="L110" s="370">
        <v>495</v>
      </c>
      <c r="M110" s="359"/>
    </row>
    <row r="111" spans="1:13">
      <c r="A111" s="1204"/>
      <c r="B111" s="367" t="s">
        <v>55</v>
      </c>
      <c r="C111" s="368">
        <v>28</v>
      </c>
      <c r="D111" s="369">
        <v>38</v>
      </c>
      <c r="E111" s="369">
        <v>24</v>
      </c>
      <c r="F111" s="369">
        <v>27</v>
      </c>
      <c r="G111" s="369">
        <v>18</v>
      </c>
      <c r="H111" s="369">
        <v>39</v>
      </c>
      <c r="I111" s="369">
        <v>7</v>
      </c>
      <c r="J111" s="369">
        <v>25</v>
      </c>
      <c r="K111" s="369">
        <v>35</v>
      </c>
      <c r="L111" s="370">
        <v>241</v>
      </c>
      <c r="M111" s="359"/>
    </row>
    <row r="112" spans="1:13">
      <c r="A112" s="1204"/>
      <c r="B112" s="367" t="s">
        <v>56</v>
      </c>
      <c r="C112" s="368">
        <v>79</v>
      </c>
      <c r="D112" s="369">
        <v>102</v>
      </c>
      <c r="E112" s="369">
        <v>39</v>
      </c>
      <c r="F112" s="369">
        <v>36</v>
      </c>
      <c r="G112" s="369">
        <v>49</v>
      </c>
      <c r="H112" s="369">
        <v>71</v>
      </c>
      <c r="I112" s="369">
        <v>6</v>
      </c>
      <c r="J112" s="369">
        <v>64</v>
      </c>
      <c r="K112" s="369">
        <v>84</v>
      </c>
      <c r="L112" s="370">
        <v>530</v>
      </c>
      <c r="M112" s="359"/>
    </row>
    <row r="113" spans="1:13">
      <c r="A113" s="1204"/>
      <c r="B113" s="367" t="s">
        <v>57</v>
      </c>
      <c r="C113" s="368">
        <v>2</v>
      </c>
      <c r="D113" s="369">
        <v>2</v>
      </c>
      <c r="E113" s="369">
        <v>1</v>
      </c>
      <c r="F113" s="369">
        <v>1</v>
      </c>
      <c r="G113" s="369">
        <v>6</v>
      </c>
      <c r="H113" s="369">
        <v>2</v>
      </c>
      <c r="I113" s="369">
        <v>0</v>
      </c>
      <c r="J113" s="369">
        <v>4</v>
      </c>
      <c r="K113" s="369">
        <v>4</v>
      </c>
      <c r="L113" s="370">
        <v>22</v>
      </c>
      <c r="M113" s="359"/>
    </row>
    <row r="114" spans="1:13" ht="15" thickBot="1">
      <c r="A114" s="1205" t="s">
        <v>5</v>
      </c>
      <c r="B114" s="1206"/>
      <c r="C114" s="371">
        <v>616</v>
      </c>
      <c r="D114" s="372">
        <v>1016</v>
      </c>
      <c r="E114" s="372">
        <v>608</v>
      </c>
      <c r="F114" s="372">
        <v>607</v>
      </c>
      <c r="G114" s="372">
        <v>631</v>
      </c>
      <c r="H114" s="372">
        <v>608</v>
      </c>
      <c r="I114" s="372">
        <v>610</v>
      </c>
      <c r="J114" s="372">
        <v>605</v>
      </c>
      <c r="K114" s="372">
        <v>606</v>
      </c>
      <c r="L114" s="373">
        <v>5907</v>
      </c>
      <c r="M114" s="359"/>
    </row>
    <row r="115" spans="1:13">
      <c r="B115" s="211">
        <v>5370</v>
      </c>
      <c r="C115" s="341">
        <f>C114-C104</f>
        <v>585</v>
      </c>
      <c r="D115" s="341">
        <f t="shared" ref="D115:L115" si="9">D114-D104</f>
        <v>955</v>
      </c>
      <c r="E115" s="341">
        <f t="shared" si="9"/>
        <v>555</v>
      </c>
      <c r="F115" s="341">
        <f t="shared" si="9"/>
        <v>506</v>
      </c>
      <c r="G115" s="341">
        <f t="shared" si="9"/>
        <v>543</v>
      </c>
      <c r="H115" s="341">
        <f t="shared" si="9"/>
        <v>555</v>
      </c>
      <c r="I115" s="341">
        <f t="shared" si="9"/>
        <v>533</v>
      </c>
      <c r="J115" s="341">
        <f t="shared" si="9"/>
        <v>569</v>
      </c>
      <c r="K115" s="341">
        <f t="shared" si="9"/>
        <v>569</v>
      </c>
      <c r="L115" s="341">
        <f t="shared" si="9"/>
        <v>5370</v>
      </c>
    </row>
  </sheetData>
  <mergeCells count="60">
    <mergeCell ref="A42:B42"/>
    <mergeCell ref="A28:L28"/>
    <mergeCell ref="A30:B31"/>
    <mergeCell ref="C30:K30"/>
    <mergeCell ref="L30:L31"/>
    <mergeCell ref="A32:A33"/>
    <mergeCell ref="A34:B34"/>
    <mergeCell ref="A36:L36"/>
    <mergeCell ref="A38:B39"/>
    <mergeCell ref="C38:K38"/>
    <mergeCell ref="L38:L39"/>
    <mergeCell ref="A40:A41"/>
    <mergeCell ref="A58:B58"/>
    <mergeCell ref="A44:L44"/>
    <mergeCell ref="A46:B47"/>
    <mergeCell ref="C46:K46"/>
    <mergeCell ref="L46:L47"/>
    <mergeCell ref="A48:A49"/>
    <mergeCell ref="A50:B50"/>
    <mergeCell ref="A52:L52"/>
    <mergeCell ref="A54:B55"/>
    <mergeCell ref="C54:K54"/>
    <mergeCell ref="L54:L55"/>
    <mergeCell ref="A56:A57"/>
    <mergeCell ref="A74:B74"/>
    <mergeCell ref="A60:L60"/>
    <mergeCell ref="A62:B63"/>
    <mergeCell ref="C62:K62"/>
    <mergeCell ref="L62:L63"/>
    <mergeCell ref="A64:A65"/>
    <mergeCell ref="A66:B66"/>
    <mergeCell ref="A68:L68"/>
    <mergeCell ref="A70:B71"/>
    <mergeCell ref="C70:K70"/>
    <mergeCell ref="L70:L71"/>
    <mergeCell ref="A72:A73"/>
    <mergeCell ref="A90:B90"/>
    <mergeCell ref="A76:L76"/>
    <mergeCell ref="A78:B79"/>
    <mergeCell ref="C78:K78"/>
    <mergeCell ref="L78:L79"/>
    <mergeCell ref="A80:A81"/>
    <mergeCell ref="A82:B82"/>
    <mergeCell ref="A84:L84"/>
    <mergeCell ref="A86:B87"/>
    <mergeCell ref="C86:K86"/>
    <mergeCell ref="L86:L87"/>
    <mergeCell ref="A88:A89"/>
    <mergeCell ref="A114:B114"/>
    <mergeCell ref="A92:L92"/>
    <mergeCell ref="A94:B95"/>
    <mergeCell ref="C94:K94"/>
    <mergeCell ref="L94:L95"/>
    <mergeCell ref="A96:A97"/>
    <mergeCell ref="A98:B98"/>
    <mergeCell ref="A100:L100"/>
    <mergeCell ref="A102:B103"/>
    <mergeCell ref="C102:K102"/>
    <mergeCell ref="L102:L103"/>
    <mergeCell ref="A104:A1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zoomScale="85" zoomScaleNormal="85" workbookViewId="0">
      <selection activeCell="O21" sqref="O21"/>
    </sheetView>
  </sheetViews>
  <sheetFormatPr defaultRowHeight="14.25"/>
  <sheetData>
    <row r="1" spans="1:14" s="2" customFormat="1" ht="45" customHeight="1">
      <c r="A1" s="1" t="s">
        <v>412</v>
      </c>
    </row>
    <row r="3" spans="1:14">
      <c r="A3" s="1222" t="s">
        <v>413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375"/>
    </row>
    <row r="4" spans="1:14" ht="15" thickBot="1">
      <c r="A4" s="376" t="s">
        <v>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14" ht="15" customHeight="1" thickTop="1">
      <c r="A5" s="1223" t="s">
        <v>3</v>
      </c>
      <c r="B5" s="1224"/>
      <c r="C5" s="1227" t="s">
        <v>5</v>
      </c>
      <c r="D5" s="390" t="s">
        <v>4</v>
      </c>
      <c r="E5" s="391"/>
      <c r="F5" s="391"/>
      <c r="G5" s="391"/>
      <c r="H5" s="391"/>
      <c r="I5" s="391"/>
      <c r="J5" s="391"/>
      <c r="K5" s="391"/>
      <c r="L5" s="392"/>
      <c r="N5" s="375"/>
    </row>
    <row r="6" spans="1:14" ht="24.75" thickBot="1">
      <c r="A6" s="1225"/>
      <c r="B6" s="1226"/>
      <c r="C6" s="1228"/>
      <c r="D6" s="377" t="s">
        <v>6</v>
      </c>
      <c r="E6" s="378" t="s">
        <v>7</v>
      </c>
      <c r="F6" s="378" t="s">
        <v>8</v>
      </c>
      <c r="G6" s="378" t="s">
        <v>9</v>
      </c>
      <c r="H6" s="378" t="s">
        <v>10</v>
      </c>
      <c r="I6" s="378" t="s">
        <v>11</v>
      </c>
      <c r="J6" s="378" t="s">
        <v>12</v>
      </c>
      <c r="K6" s="378" t="s">
        <v>13</v>
      </c>
      <c r="L6" s="378" t="s">
        <v>14</v>
      </c>
      <c r="N6" s="375"/>
    </row>
    <row r="7" spans="1:14" ht="24.75" thickTop="1">
      <c r="A7" s="1218" t="s">
        <v>412</v>
      </c>
      <c r="B7" s="379" t="s">
        <v>414</v>
      </c>
      <c r="C7" s="382">
        <v>1262</v>
      </c>
      <c r="D7" s="380">
        <v>120</v>
      </c>
      <c r="E7" s="381">
        <v>236</v>
      </c>
      <c r="F7" s="381">
        <v>100</v>
      </c>
      <c r="G7" s="381">
        <v>177</v>
      </c>
      <c r="H7" s="381">
        <v>140</v>
      </c>
      <c r="I7" s="381">
        <v>108</v>
      </c>
      <c r="J7" s="381">
        <v>164</v>
      </c>
      <c r="K7" s="381">
        <v>118</v>
      </c>
      <c r="L7" s="381">
        <v>99</v>
      </c>
      <c r="N7" s="375"/>
    </row>
    <row r="8" spans="1:14" ht="36">
      <c r="A8" s="1219"/>
      <c r="B8" s="383" t="s">
        <v>415</v>
      </c>
      <c r="C8" s="386">
        <v>3282</v>
      </c>
      <c r="D8" s="384">
        <v>340</v>
      </c>
      <c r="E8" s="385">
        <v>577</v>
      </c>
      <c r="F8" s="385">
        <v>393</v>
      </c>
      <c r="G8" s="385">
        <v>299</v>
      </c>
      <c r="H8" s="385">
        <v>296</v>
      </c>
      <c r="I8" s="385">
        <v>318</v>
      </c>
      <c r="J8" s="385">
        <v>409</v>
      </c>
      <c r="K8" s="385">
        <v>325</v>
      </c>
      <c r="L8" s="385">
        <v>325</v>
      </c>
      <c r="N8" s="375"/>
    </row>
    <row r="9" spans="1:14" ht="15" thickBot="1">
      <c r="A9" s="1220" t="s">
        <v>5</v>
      </c>
      <c r="B9" s="1221"/>
      <c r="C9" s="389">
        <v>4544</v>
      </c>
      <c r="D9" s="387">
        <v>460</v>
      </c>
      <c r="E9" s="388">
        <v>813</v>
      </c>
      <c r="F9" s="388">
        <v>493</v>
      </c>
      <c r="G9" s="388">
        <v>476</v>
      </c>
      <c r="H9" s="388">
        <v>436</v>
      </c>
      <c r="I9" s="388">
        <v>426</v>
      </c>
      <c r="J9" s="388">
        <v>573</v>
      </c>
      <c r="K9" s="388">
        <v>443</v>
      </c>
      <c r="L9" s="388">
        <v>424</v>
      </c>
      <c r="N9" s="375"/>
    </row>
    <row r="10" spans="1:14" ht="24.75" thickTop="1">
      <c r="A10" s="1218" t="s">
        <v>412</v>
      </c>
      <c r="B10" s="379" t="s">
        <v>414</v>
      </c>
      <c r="C10" s="398">
        <f>C7/C$9</f>
        <v>0.27772887323943662</v>
      </c>
      <c r="D10" s="393">
        <f t="shared" ref="D10:L10" si="0">D7/D$9</f>
        <v>0.2608695652173913</v>
      </c>
      <c r="E10" s="395">
        <f t="shared" si="0"/>
        <v>0.2902829028290283</v>
      </c>
      <c r="F10" s="402">
        <f t="shared" si="0"/>
        <v>0.20283975659229209</v>
      </c>
      <c r="G10" s="404">
        <f t="shared" si="0"/>
        <v>0.37184873949579833</v>
      </c>
      <c r="H10" s="395">
        <f t="shared" si="0"/>
        <v>0.32110091743119268</v>
      </c>
      <c r="I10" s="395">
        <f t="shared" si="0"/>
        <v>0.25352112676056338</v>
      </c>
      <c r="J10" s="395">
        <f t="shared" si="0"/>
        <v>0.28621291448516578</v>
      </c>
      <c r="K10" s="395">
        <f t="shared" si="0"/>
        <v>0.26636568848758463</v>
      </c>
      <c r="L10" s="395">
        <f t="shared" si="0"/>
        <v>0.23349056603773585</v>
      </c>
    </row>
    <row r="11" spans="1:14" ht="36">
      <c r="A11" s="1219"/>
      <c r="B11" s="383" t="s">
        <v>415</v>
      </c>
      <c r="C11" s="400">
        <f t="shared" ref="C11:L11" si="1">C8/C$9</f>
        <v>0.72227112676056338</v>
      </c>
      <c r="D11" s="394">
        <f t="shared" si="1"/>
        <v>0.73913043478260865</v>
      </c>
      <c r="E11" s="396">
        <f t="shared" si="1"/>
        <v>0.70971709717097176</v>
      </c>
      <c r="F11" s="403">
        <f t="shared" si="1"/>
        <v>0.79716024340770786</v>
      </c>
      <c r="G11" s="405">
        <f t="shared" si="1"/>
        <v>0.62815126050420167</v>
      </c>
      <c r="H11" s="396">
        <f t="shared" si="1"/>
        <v>0.67889908256880738</v>
      </c>
      <c r="I11" s="396">
        <f t="shared" si="1"/>
        <v>0.74647887323943662</v>
      </c>
      <c r="J11" s="396">
        <f t="shared" si="1"/>
        <v>0.71378708551483416</v>
      </c>
      <c r="K11" s="396">
        <f t="shared" si="1"/>
        <v>0.73363431151241532</v>
      </c>
      <c r="L11" s="396">
        <f t="shared" si="1"/>
        <v>0.76650943396226412</v>
      </c>
    </row>
    <row r="12" spans="1:14" ht="15" thickBot="1">
      <c r="A12" s="1220" t="s">
        <v>5</v>
      </c>
      <c r="B12" s="1221"/>
      <c r="C12" s="399">
        <v>4544</v>
      </c>
      <c r="D12" s="397">
        <v>460</v>
      </c>
      <c r="E12" s="401">
        <v>813</v>
      </c>
      <c r="F12" s="401">
        <v>493</v>
      </c>
      <c r="G12" s="401">
        <v>476</v>
      </c>
      <c r="H12" s="401">
        <v>436</v>
      </c>
      <c r="I12" s="401">
        <v>426</v>
      </c>
      <c r="J12" s="401">
        <v>573</v>
      </c>
      <c r="K12" s="401">
        <v>443</v>
      </c>
      <c r="L12" s="401">
        <v>424</v>
      </c>
    </row>
    <row r="13" spans="1:14" ht="15" thickTop="1"/>
    <row r="14" spans="1:14" s="2" customFormat="1" ht="45" customHeight="1">
      <c r="A14" s="1" t="s">
        <v>416</v>
      </c>
    </row>
    <row r="16" spans="1:14">
      <c r="A16" s="1222" t="s">
        <v>417</v>
      </c>
      <c r="B16" s="1222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375"/>
    </row>
    <row r="17" spans="1:14" ht="15" thickBot="1">
      <c r="A17" s="376" t="s">
        <v>2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</row>
    <row r="18" spans="1:14" ht="15" customHeight="1" thickTop="1">
      <c r="A18" s="1223" t="s">
        <v>3</v>
      </c>
      <c r="B18" s="1224"/>
      <c r="C18" s="1227" t="s">
        <v>5</v>
      </c>
      <c r="D18" s="390" t="s">
        <v>4</v>
      </c>
      <c r="E18" s="391"/>
      <c r="F18" s="391"/>
      <c r="G18" s="391"/>
      <c r="H18" s="391"/>
      <c r="I18" s="391"/>
      <c r="J18" s="391"/>
      <c r="K18" s="391"/>
      <c r="L18" s="392"/>
      <c r="N18" s="375"/>
    </row>
    <row r="19" spans="1:14" ht="24.75" thickBot="1">
      <c r="A19" s="1225"/>
      <c r="B19" s="1226"/>
      <c r="C19" s="1228"/>
      <c r="D19" s="377" t="s">
        <v>6</v>
      </c>
      <c r="E19" s="378" t="s">
        <v>7</v>
      </c>
      <c r="F19" s="378" t="s">
        <v>8</v>
      </c>
      <c r="G19" s="378" t="s">
        <v>9</v>
      </c>
      <c r="H19" s="378" t="s">
        <v>10</v>
      </c>
      <c r="I19" s="378" t="s">
        <v>11</v>
      </c>
      <c r="J19" s="378" t="s">
        <v>12</v>
      </c>
      <c r="K19" s="378" t="s">
        <v>13</v>
      </c>
      <c r="L19" s="378" t="s">
        <v>14</v>
      </c>
      <c r="N19" s="375"/>
    </row>
    <row r="20" spans="1:14" ht="24.75" thickTop="1">
      <c r="A20" s="1218" t="s">
        <v>416</v>
      </c>
      <c r="B20" s="379" t="s">
        <v>414</v>
      </c>
      <c r="C20" s="382">
        <v>606</v>
      </c>
      <c r="D20" s="380">
        <v>35</v>
      </c>
      <c r="E20" s="381">
        <v>64</v>
      </c>
      <c r="F20" s="381">
        <v>61</v>
      </c>
      <c r="G20" s="381">
        <v>127</v>
      </c>
      <c r="H20" s="381">
        <v>122</v>
      </c>
      <c r="I20" s="381">
        <v>54</v>
      </c>
      <c r="J20" s="381">
        <v>47</v>
      </c>
      <c r="K20" s="381">
        <v>43</v>
      </c>
      <c r="L20" s="381">
        <v>53</v>
      </c>
      <c r="N20" s="375"/>
    </row>
    <row r="21" spans="1:14" ht="36">
      <c r="A21" s="1219"/>
      <c r="B21" s="383" t="s">
        <v>415</v>
      </c>
      <c r="C21" s="386">
        <v>881</v>
      </c>
      <c r="D21" s="384">
        <v>67</v>
      </c>
      <c r="E21" s="385">
        <v>133</v>
      </c>
      <c r="F21" s="385">
        <v>110</v>
      </c>
      <c r="G21" s="385">
        <v>122</v>
      </c>
      <c r="H21" s="385">
        <v>108</v>
      </c>
      <c r="I21" s="385">
        <v>75</v>
      </c>
      <c r="J21" s="385">
        <v>106</v>
      </c>
      <c r="K21" s="385">
        <v>86</v>
      </c>
      <c r="L21" s="385">
        <v>74</v>
      </c>
      <c r="N21" s="375"/>
    </row>
    <row r="22" spans="1:14" ht="15" thickBot="1">
      <c r="A22" s="1220" t="s">
        <v>5</v>
      </c>
      <c r="B22" s="1221"/>
      <c r="C22" s="389">
        <v>1487</v>
      </c>
      <c r="D22" s="387">
        <v>102</v>
      </c>
      <c r="E22" s="388">
        <v>197</v>
      </c>
      <c r="F22" s="388">
        <v>171</v>
      </c>
      <c r="G22" s="388">
        <v>249</v>
      </c>
      <c r="H22" s="388">
        <v>230</v>
      </c>
      <c r="I22" s="388">
        <v>129</v>
      </c>
      <c r="J22" s="388">
        <v>153</v>
      </c>
      <c r="K22" s="388">
        <v>129</v>
      </c>
      <c r="L22" s="388">
        <v>127</v>
      </c>
      <c r="N22" s="375"/>
    </row>
    <row r="23" spans="1:14" ht="24.75" thickTop="1">
      <c r="A23" s="1218" t="s">
        <v>416</v>
      </c>
      <c r="B23" s="379" t="s">
        <v>414</v>
      </c>
      <c r="C23" s="398">
        <f>C20/C$22</f>
        <v>0.40753194351042366</v>
      </c>
      <c r="D23" s="393">
        <f t="shared" ref="D23:L23" si="2">D20/D$22</f>
        <v>0.34313725490196079</v>
      </c>
      <c r="E23" s="402">
        <f t="shared" si="2"/>
        <v>0.32487309644670048</v>
      </c>
      <c r="F23" s="395">
        <f t="shared" si="2"/>
        <v>0.35672514619883039</v>
      </c>
      <c r="G23" s="404">
        <f t="shared" si="2"/>
        <v>0.51004016064257029</v>
      </c>
      <c r="H23" s="404">
        <f t="shared" si="2"/>
        <v>0.5304347826086957</v>
      </c>
      <c r="I23" s="395">
        <f t="shared" si="2"/>
        <v>0.41860465116279072</v>
      </c>
      <c r="J23" s="402">
        <f t="shared" si="2"/>
        <v>0.30718954248366015</v>
      </c>
      <c r="K23" s="395">
        <f t="shared" si="2"/>
        <v>0.33333333333333331</v>
      </c>
      <c r="L23" s="395">
        <f t="shared" si="2"/>
        <v>0.41732283464566927</v>
      </c>
    </row>
    <row r="24" spans="1:14" ht="36">
      <c r="A24" s="1219"/>
      <c r="B24" s="383" t="s">
        <v>415</v>
      </c>
      <c r="C24" s="400">
        <f t="shared" ref="C24:L24" si="3">C21/C$22</f>
        <v>0.59246805648957634</v>
      </c>
      <c r="D24" s="394">
        <f t="shared" si="3"/>
        <v>0.65686274509803921</v>
      </c>
      <c r="E24" s="403">
        <f t="shared" si="3"/>
        <v>0.67512690355329952</v>
      </c>
      <c r="F24" s="396">
        <f t="shared" si="3"/>
        <v>0.64327485380116955</v>
      </c>
      <c r="G24" s="405">
        <f t="shared" si="3"/>
        <v>0.48995983935742971</v>
      </c>
      <c r="H24" s="405">
        <f t="shared" si="3"/>
        <v>0.46956521739130436</v>
      </c>
      <c r="I24" s="396">
        <f t="shared" si="3"/>
        <v>0.58139534883720934</v>
      </c>
      <c r="J24" s="403">
        <f t="shared" si="3"/>
        <v>0.69281045751633985</v>
      </c>
      <c r="K24" s="396">
        <f t="shared" si="3"/>
        <v>0.66666666666666663</v>
      </c>
      <c r="L24" s="396">
        <f t="shared" si="3"/>
        <v>0.58267716535433067</v>
      </c>
    </row>
    <row r="25" spans="1:14" ht="15" thickBot="1">
      <c r="A25" s="1220" t="s">
        <v>5</v>
      </c>
      <c r="B25" s="1221"/>
      <c r="C25" s="399">
        <v>1487</v>
      </c>
      <c r="D25" s="397">
        <v>102</v>
      </c>
      <c r="E25" s="401">
        <v>197</v>
      </c>
      <c r="F25" s="401">
        <v>171</v>
      </c>
      <c r="G25" s="401">
        <v>249</v>
      </c>
      <c r="H25" s="401">
        <v>230</v>
      </c>
      <c r="I25" s="401">
        <v>129</v>
      </c>
      <c r="J25" s="401">
        <v>153</v>
      </c>
      <c r="K25" s="401">
        <v>129</v>
      </c>
      <c r="L25" s="401">
        <v>127</v>
      </c>
    </row>
    <row r="26" spans="1:14" ht="15" thickTop="1"/>
    <row r="27" spans="1:14" s="2" customFormat="1" ht="45" customHeight="1">
      <c r="A27" s="1" t="s">
        <v>419</v>
      </c>
    </row>
    <row r="29" spans="1:14">
      <c r="A29" s="1222" t="s">
        <v>418</v>
      </c>
      <c r="B29" s="1222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375"/>
    </row>
    <row r="30" spans="1:14" ht="15" thickBot="1">
      <c r="A30" s="376" t="s">
        <v>2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</row>
    <row r="31" spans="1:14" ht="15" customHeight="1" thickTop="1">
      <c r="A31" s="1223" t="s">
        <v>3</v>
      </c>
      <c r="B31" s="1224"/>
      <c r="C31" s="1227" t="s">
        <v>5</v>
      </c>
      <c r="D31" s="390" t="s">
        <v>4</v>
      </c>
      <c r="E31" s="391"/>
      <c r="F31" s="391"/>
      <c r="G31" s="391"/>
      <c r="H31" s="391"/>
      <c r="I31" s="391"/>
      <c r="J31" s="391"/>
      <c r="K31" s="391"/>
      <c r="L31" s="392"/>
      <c r="N31" s="375"/>
    </row>
    <row r="32" spans="1:14" ht="24.75" thickBot="1">
      <c r="A32" s="1225"/>
      <c r="B32" s="1226"/>
      <c r="C32" s="1228"/>
      <c r="D32" s="377" t="s">
        <v>6</v>
      </c>
      <c r="E32" s="378" t="s">
        <v>7</v>
      </c>
      <c r="F32" s="378" t="s">
        <v>8</v>
      </c>
      <c r="G32" s="378" t="s">
        <v>9</v>
      </c>
      <c r="H32" s="378" t="s">
        <v>10</v>
      </c>
      <c r="I32" s="378" t="s">
        <v>11</v>
      </c>
      <c r="J32" s="378" t="s">
        <v>12</v>
      </c>
      <c r="K32" s="378" t="s">
        <v>13</v>
      </c>
      <c r="L32" s="378" t="s">
        <v>14</v>
      </c>
      <c r="N32" s="375"/>
    </row>
    <row r="33" spans="1:14" ht="24.75" thickTop="1">
      <c r="A33" s="1218" t="s">
        <v>419</v>
      </c>
      <c r="B33" s="379" t="s">
        <v>414</v>
      </c>
      <c r="C33" s="382">
        <v>718</v>
      </c>
      <c r="D33" s="380">
        <v>41</v>
      </c>
      <c r="E33" s="381">
        <v>116</v>
      </c>
      <c r="F33" s="381">
        <v>88</v>
      </c>
      <c r="G33" s="381">
        <v>45</v>
      </c>
      <c r="H33" s="381">
        <v>80</v>
      </c>
      <c r="I33" s="381">
        <v>60</v>
      </c>
      <c r="J33" s="381">
        <v>104</v>
      </c>
      <c r="K33" s="381">
        <v>116</v>
      </c>
      <c r="L33" s="381">
        <v>68</v>
      </c>
      <c r="N33" s="375"/>
    </row>
    <row r="34" spans="1:14" ht="36">
      <c r="A34" s="1219"/>
      <c r="B34" s="383" t="s">
        <v>415</v>
      </c>
      <c r="C34" s="386">
        <v>3012</v>
      </c>
      <c r="D34" s="384">
        <v>312</v>
      </c>
      <c r="E34" s="385">
        <v>606</v>
      </c>
      <c r="F34" s="385">
        <v>305</v>
      </c>
      <c r="G34" s="385">
        <v>299</v>
      </c>
      <c r="H34" s="385">
        <v>251</v>
      </c>
      <c r="I34" s="385">
        <v>283</v>
      </c>
      <c r="J34" s="385">
        <v>443</v>
      </c>
      <c r="K34" s="385">
        <v>262</v>
      </c>
      <c r="L34" s="385">
        <v>251</v>
      </c>
      <c r="N34" s="375"/>
    </row>
    <row r="35" spans="1:14" ht="15" thickBot="1">
      <c r="A35" s="1220" t="s">
        <v>5</v>
      </c>
      <c r="B35" s="1221"/>
      <c r="C35" s="389">
        <v>3730</v>
      </c>
      <c r="D35" s="387">
        <v>353</v>
      </c>
      <c r="E35" s="388">
        <v>722</v>
      </c>
      <c r="F35" s="388">
        <v>393</v>
      </c>
      <c r="G35" s="388">
        <v>344</v>
      </c>
      <c r="H35" s="388">
        <v>331</v>
      </c>
      <c r="I35" s="388">
        <v>343</v>
      </c>
      <c r="J35" s="388">
        <v>547</v>
      </c>
      <c r="K35" s="388">
        <v>378</v>
      </c>
      <c r="L35" s="388">
        <v>319</v>
      </c>
      <c r="N35" s="375"/>
    </row>
    <row r="36" spans="1:14" ht="24.75" thickTop="1">
      <c r="A36" s="1218" t="s">
        <v>419</v>
      </c>
      <c r="B36" s="379" t="s">
        <v>414</v>
      </c>
      <c r="C36" s="398">
        <f>C33/C$35</f>
        <v>0.19249329758713138</v>
      </c>
      <c r="D36" s="406">
        <f t="shared" ref="D36:L36" si="4">D33/D$35</f>
        <v>0.11614730878186968</v>
      </c>
      <c r="E36" s="402">
        <f t="shared" si="4"/>
        <v>0.16066481994459833</v>
      </c>
      <c r="F36" s="395">
        <f t="shared" si="4"/>
        <v>0.22391857506361323</v>
      </c>
      <c r="G36" s="402">
        <f t="shared" si="4"/>
        <v>0.1308139534883721</v>
      </c>
      <c r="H36" s="404">
        <f t="shared" si="4"/>
        <v>0.24169184290030213</v>
      </c>
      <c r="I36" s="395">
        <f t="shared" si="4"/>
        <v>0.1749271137026239</v>
      </c>
      <c r="J36" s="395">
        <f t="shared" si="4"/>
        <v>0.19012797074954296</v>
      </c>
      <c r="K36" s="404">
        <f t="shared" si="4"/>
        <v>0.30687830687830686</v>
      </c>
      <c r="L36" s="395">
        <f t="shared" si="4"/>
        <v>0.21316614420062696</v>
      </c>
    </row>
    <row r="37" spans="1:14" ht="36">
      <c r="A37" s="1219"/>
      <c r="B37" s="383" t="s">
        <v>415</v>
      </c>
      <c r="C37" s="400">
        <f t="shared" ref="C37:L37" si="5">C34/C$35</f>
        <v>0.80750670241286859</v>
      </c>
      <c r="D37" s="407">
        <f t="shared" si="5"/>
        <v>0.88385269121813026</v>
      </c>
      <c r="E37" s="403">
        <f t="shared" si="5"/>
        <v>0.83933518005540164</v>
      </c>
      <c r="F37" s="396">
        <f t="shared" si="5"/>
        <v>0.77608142493638677</v>
      </c>
      <c r="G37" s="403">
        <f t="shared" si="5"/>
        <v>0.8691860465116279</v>
      </c>
      <c r="H37" s="405">
        <f t="shared" si="5"/>
        <v>0.7583081570996979</v>
      </c>
      <c r="I37" s="396">
        <f t="shared" si="5"/>
        <v>0.82507288629737607</v>
      </c>
      <c r="J37" s="396">
        <f t="shared" si="5"/>
        <v>0.80987202925045709</v>
      </c>
      <c r="K37" s="405">
        <f t="shared" si="5"/>
        <v>0.69312169312169314</v>
      </c>
      <c r="L37" s="396">
        <f t="shared" si="5"/>
        <v>0.78683385579937304</v>
      </c>
    </row>
    <row r="38" spans="1:14" ht="15" thickBot="1">
      <c r="A38" s="1220" t="s">
        <v>5</v>
      </c>
      <c r="B38" s="1221"/>
      <c r="C38" s="399">
        <v>3730</v>
      </c>
      <c r="D38" s="397">
        <v>353</v>
      </c>
      <c r="E38" s="401">
        <v>722</v>
      </c>
      <c r="F38" s="401">
        <v>393</v>
      </c>
      <c r="G38" s="401">
        <v>344</v>
      </c>
      <c r="H38" s="401">
        <v>331</v>
      </c>
      <c r="I38" s="401">
        <v>343</v>
      </c>
      <c r="J38" s="401">
        <v>547</v>
      </c>
      <c r="K38" s="401">
        <v>378</v>
      </c>
      <c r="L38" s="401">
        <v>319</v>
      </c>
    </row>
    <row r="39" spans="1:14" ht="15" thickTop="1"/>
    <row r="40" spans="1:14" s="2" customFormat="1" ht="45" customHeight="1">
      <c r="A40" s="1" t="s">
        <v>420</v>
      </c>
    </row>
    <row r="42" spans="1:14">
      <c r="A42" s="1222" t="s">
        <v>421</v>
      </c>
      <c r="B42" s="1222"/>
      <c r="C42" s="1222"/>
      <c r="D42" s="1222"/>
      <c r="E42" s="1222"/>
      <c r="F42" s="1222"/>
      <c r="G42" s="1222"/>
      <c r="H42" s="1222"/>
      <c r="I42" s="1222"/>
      <c r="J42" s="1222"/>
      <c r="K42" s="1222"/>
      <c r="L42" s="1222"/>
      <c r="M42" s="375"/>
    </row>
    <row r="43" spans="1:14" ht="15" thickBot="1">
      <c r="A43" s="376" t="s">
        <v>2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1:14" ht="15" customHeight="1" thickTop="1">
      <c r="A44" s="1223" t="s">
        <v>3</v>
      </c>
      <c r="B44" s="1224"/>
      <c r="C44" s="1227" t="s">
        <v>5</v>
      </c>
      <c r="D44" s="390" t="s">
        <v>4</v>
      </c>
      <c r="E44" s="391"/>
      <c r="F44" s="391"/>
      <c r="G44" s="391"/>
      <c r="H44" s="391"/>
      <c r="I44" s="391"/>
      <c r="J44" s="391"/>
      <c r="K44" s="391"/>
      <c r="L44" s="392"/>
      <c r="N44" s="375"/>
    </row>
    <row r="45" spans="1:14" ht="24.75" thickBot="1">
      <c r="A45" s="1225"/>
      <c r="B45" s="1226"/>
      <c r="C45" s="1228"/>
      <c r="D45" s="377" t="s">
        <v>6</v>
      </c>
      <c r="E45" s="378" t="s">
        <v>7</v>
      </c>
      <c r="F45" s="378" t="s">
        <v>8</v>
      </c>
      <c r="G45" s="378" t="s">
        <v>9</v>
      </c>
      <c r="H45" s="378" t="s">
        <v>10</v>
      </c>
      <c r="I45" s="378" t="s">
        <v>11</v>
      </c>
      <c r="J45" s="378" t="s">
        <v>12</v>
      </c>
      <c r="K45" s="378" t="s">
        <v>13</v>
      </c>
      <c r="L45" s="378" t="s">
        <v>14</v>
      </c>
      <c r="N45" s="375"/>
    </row>
    <row r="46" spans="1:14" ht="24.75" thickTop="1">
      <c r="A46" s="1218" t="s">
        <v>420</v>
      </c>
      <c r="B46" s="379" t="s">
        <v>414</v>
      </c>
      <c r="C46" s="382">
        <v>1388</v>
      </c>
      <c r="D46" s="380">
        <v>75</v>
      </c>
      <c r="E46" s="381">
        <v>120</v>
      </c>
      <c r="F46" s="381">
        <v>138</v>
      </c>
      <c r="G46" s="381">
        <v>257</v>
      </c>
      <c r="H46" s="381">
        <v>318</v>
      </c>
      <c r="I46" s="381">
        <v>119</v>
      </c>
      <c r="J46" s="381">
        <v>150</v>
      </c>
      <c r="K46" s="381">
        <v>95</v>
      </c>
      <c r="L46" s="381">
        <v>116</v>
      </c>
      <c r="N46" s="375"/>
    </row>
    <row r="47" spans="1:14" ht="36">
      <c r="A47" s="1219"/>
      <c r="B47" s="383" t="s">
        <v>415</v>
      </c>
      <c r="C47" s="386">
        <v>655</v>
      </c>
      <c r="D47" s="384">
        <v>38</v>
      </c>
      <c r="E47" s="385">
        <v>77</v>
      </c>
      <c r="F47" s="385">
        <v>101</v>
      </c>
      <c r="G47" s="385">
        <v>107</v>
      </c>
      <c r="H47" s="385">
        <v>86</v>
      </c>
      <c r="I47" s="385">
        <v>57</v>
      </c>
      <c r="J47" s="385">
        <v>92</v>
      </c>
      <c r="K47" s="385">
        <v>45</v>
      </c>
      <c r="L47" s="385">
        <v>52</v>
      </c>
      <c r="N47" s="375"/>
    </row>
    <row r="48" spans="1:14" ht="15" thickBot="1">
      <c r="A48" s="1220" t="s">
        <v>5</v>
      </c>
      <c r="B48" s="1221"/>
      <c r="C48" s="389">
        <v>2043</v>
      </c>
      <c r="D48" s="387">
        <v>113</v>
      </c>
      <c r="E48" s="388">
        <v>197</v>
      </c>
      <c r="F48" s="388">
        <v>239</v>
      </c>
      <c r="G48" s="388">
        <v>364</v>
      </c>
      <c r="H48" s="388">
        <v>404</v>
      </c>
      <c r="I48" s="388">
        <v>176</v>
      </c>
      <c r="J48" s="388">
        <v>242</v>
      </c>
      <c r="K48" s="388">
        <v>140</v>
      </c>
      <c r="L48" s="388">
        <v>168</v>
      </c>
      <c r="N48" s="375"/>
    </row>
    <row r="49" spans="1:14" ht="24.75" thickTop="1">
      <c r="A49" s="1218" t="s">
        <v>420</v>
      </c>
      <c r="B49" s="379" t="s">
        <v>414</v>
      </c>
      <c r="C49" s="398">
        <f>C46/C$48</f>
        <v>0.67939304943710233</v>
      </c>
      <c r="D49" s="393">
        <f t="shared" ref="D49:L49" si="6">D46/D$48</f>
        <v>0.66371681415929207</v>
      </c>
      <c r="E49" s="402">
        <f t="shared" si="6"/>
        <v>0.6091370558375635</v>
      </c>
      <c r="F49" s="402">
        <f t="shared" si="6"/>
        <v>0.57740585774058573</v>
      </c>
      <c r="G49" s="395">
        <f t="shared" si="6"/>
        <v>0.70604395604395609</v>
      </c>
      <c r="H49" s="404">
        <f t="shared" si="6"/>
        <v>0.78712871287128716</v>
      </c>
      <c r="I49" s="395">
        <f t="shared" si="6"/>
        <v>0.67613636363636365</v>
      </c>
      <c r="J49" s="395">
        <f t="shared" si="6"/>
        <v>0.6198347107438017</v>
      </c>
      <c r="K49" s="395">
        <f t="shared" si="6"/>
        <v>0.6785714285714286</v>
      </c>
      <c r="L49" s="395">
        <f t="shared" si="6"/>
        <v>0.69047619047619047</v>
      </c>
    </row>
    <row r="50" spans="1:14" ht="36">
      <c r="A50" s="1219"/>
      <c r="B50" s="383" t="s">
        <v>415</v>
      </c>
      <c r="C50" s="400">
        <f t="shared" ref="C50:L50" si="7">C47/C$48</f>
        <v>0.32060695056289767</v>
      </c>
      <c r="D50" s="394">
        <f t="shared" si="7"/>
        <v>0.33628318584070799</v>
      </c>
      <c r="E50" s="403">
        <f t="shared" si="7"/>
        <v>0.39086294416243655</v>
      </c>
      <c r="F50" s="403">
        <f t="shared" si="7"/>
        <v>0.42259414225941422</v>
      </c>
      <c r="G50" s="396">
        <f t="shared" si="7"/>
        <v>0.29395604395604397</v>
      </c>
      <c r="H50" s="405">
        <f t="shared" si="7"/>
        <v>0.21287128712871287</v>
      </c>
      <c r="I50" s="396">
        <f t="shared" si="7"/>
        <v>0.32386363636363635</v>
      </c>
      <c r="J50" s="396">
        <f t="shared" si="7"/>
        <v>0.38016528925619836</v>
      </c>
      <c r="K50" s="396">
        <f t="shared" si="7"/>
        <v>0.32142857142857145</v>
      </c>
      <c r="L50" s="396">
        <f t="shared" si="7"/>
        <v>0.30952380952380953</v>
      </c>
    </row>
    <row r="51" spans="1:14" ht="15" thickBot="1">
      <c r="A51" s="1220" t="s">
        <v>5</v>
      </c>
      <c r="B51" s="1221"/>
      <c r="C51" s="399">
        <v>2043</v>
      </c>
      <c r="D51" s="397">
        <v>113</v>
      </c>
      <c r="E51" s="401">
        <v>197</v>
      </c>
      <c r="F51" s="401">
        <v>239</v>
      </c>
      <c r="G51" s="401">
        <v>364</v>
      </c>
      <c r="H51" s="401">
        <v>404</v>
      </c>
      <c r="I51" s="401">
        <v>176</v>
      </c>
      <c r="J51" s="401">
        <v>242</v>
      </c>
      <c r="K51" s="401">
        <v>140</v>
      </c>
      <c r="L51" s="401">
        <v>168</v>
      </c>
    </row>
    <row r="52" spans="1:14" ht="15" thickTop="1"/>
    <row r="53" spans="1:14" s="2" customFormat="1" ht="45" customHeight="1">
      <c r="A53" s="1" t="s">
        <v>422</v>
      </c>
    </row>
    <row r="55" spans="1:14">
      <c r="A55" s="1211" t="s">
        <v>423</v>
      </c>
      <c r="B55" s="1211"/>
      <c r="C55" s="1211"/>
      <c r="D55" s="1211"/>
      <c r="E55" s="1211"/>
      <c r="F55" s="1211"/>
      <c r="G55" s="1211"/>
      <c r="H55" s="1211"/>
      <c r="I55" s="1211"/>
      <c r="J55" s="1211"/>
      <c r="K55" s="1211"/>
      <c r="L55" s="1211"/>
      <c r="M55" s="408"/>
    </row>
    <row r="56" spans="1:14" ht="15" thickBot="1">
      <c r="A56" s="409" t="s">
        <v>2</v>
      </c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</row>
    <row r="57" spans="1:14" ht="15" customHeight="1" thickTop="1">
      <c r="A57" s="1212" t="s">
        <v>3</v>
      </c>
      <c r="B57" s="1213"/>
      <c r="C57" s="1216" t="s">
        <v>5</v>
      </c>
      <c r="D57" s="423" t="s">
        <v>4</v>
      </c>
      <c r="E57" s="424"/>
      <c r="F57" s="424"/>
      <c r="G57" s="424"/>
      <c r="H57" s="424"/>
      <c r="I57" s="424"/>
      <c r="J57" s="424"/>
      <c r="K57" s="424"/>
      <c r="L57" s="425"/>
      <c r="N57" s="408"/>
    </row>
    <row r="58" spans="1:14" ht="24.75" thickBot="1">
      <c r="A58" s="1214"/>
      <c r="B58" s="1215"/>
      <c r="C58" s="1217"/>
      <c r="D58" s="410" t="s">
        <v>6</v>
      </c>
      <c r="E58" s="411" t="s">
        <v>7</v>
      </c>
      <c r="F58" s="411" t="s">
        <v>8</v>
      </c>
      <c r="G58" s="411" t="s">
        <v>9</v>
      </c>
      <c r="H58" s="411" t="s">
        <v>10</v>
      </c>
      <c r="I58" s="411" t="s">
        <v>11</v>
      </c>
      <c r="J58" s="411" t="s">
        <v>12</v>
      </c>
      <c r="K58" s="411" t="s">
        <v>13</v>
      </c>
      <c r="L58" s="411" t="s">
        <v>14</v>
      </c>
      <c r="N58" s="408"/>
    </row>
    <row r="59" spans="1:14" ht="24.75" thickTop="1">
      <c r="A59" s="1207" t="s">
        <v>422</v>
      </c>
      <c r="B59" s="412" t="s">
        <v>414</v>
      </c>
      <c r="C59" s="415">
        <v>1902</v>
      </c>
      <c r="D59" s="413">
        <v>172</v>
      </c>
      <c r="E59" s="414">
        <v>299</v>
      </c>
      <c r="F59" s="414">
        <v>180</v>
      </c>
      <c r="G59" s="414">
        <v>250</v>
      </c>
      <c r="H59" s="414">
        <v>271</v>
      </c>
      <c r="I59" s="414">
        <v>190</v>
      </c>
      <c r="J59" s="414">
        <v>134</v>
      </c>
      <c r="K59" s="414">
        <v>208</v>
      </c>
      <c r="L59" s="414">
        <v>198</v>
      </c>
      <c r="N59" s="408"/>
    </row>
    <row r="60" spans="1:14" ht="36">
      <c r="A60" s="1208"/>
      <c r="B60" s="416" t="s">
        <v>415</v>
      </c>
      <c r="C60" s="419">
        <v>1859</v>
      </c>
      <c r="D60" s="417">
        <v>175</v>
      </c>
      <c r="E60" s="418">
        <v>287</v>
      </c>
      <c r="F60" s="418">
        <v>188</v>
      </c>
      <c r="G60" s="418">
        <v>213</v>
      </c>
      <c r="H60" s="418">
        <v>201</v>
      </c>
      <c r="I60" s="418">
        <v>164</v>
      </c>
      <c r="J60" s="418">
        <v>319</v>
      </c>
      <c r="K60" s="418">
        <v>156</v>
      </c>
      <c r="L60" s="418">
        <v>156</v>
      </c>
      <c r="N60" s="408"/>
    </row>
    <row r="61" spans="1:14" ht="15" thickBot="1">
      <c r="A61" s="1209" t="s">
        <v>5</v>
      </c>
      <c r="B61" s="1210"/>
      <c r="C61" s="422">
        <v>3761</v>
      </c>
      <c r="D61" s="420">
        <v>347</v>
      </c>
      <c r="E61" s="421">
        <v>586</v>
      </c>
      <c r="F61" s="421">
        <v>368</v>
      </c>
      <c r="G61" s="421">
        <v>463</v>
      </c>
      <c r="H61" s="421">
        <v>472</v>
      </c>
      <c r="I61" s="421">
        <v>354</v>
      </c>
      <c r="J61" s="421">
        <v>453</v>
      </c>
      <c r="K61" s="421">
        <v>364</v>
      </c>
      <c r="L61" s="421">
        <v>354</v>
      </c>
      <c r="N61" s="408"/>
    </row>
    <row r="62" spans="1:14" ht="24.75" thickTop="1">
      <c r="A62" s="1207" t="s">
        <v>422</v>
      </c>
      <c r="B62" s="412" t="s">
        <v>414</v>
      </c>
      <c r="C62" s="431">
        <f>C59/C$61</f>
        <v>0.50571656474341931</v>
      </c>
      <c r="D62" s="426">
        <f t="shared" ref="D62:L62" si="8">D59/D$61</f>
        <v>0.49567723342939479</v>
      </c>
      <c r="E62" s="428">
        <f t="shared" si="8"/>
        <v>0.51023890784982939</v>
      </c>
      <c r="F62" s="428">
        <f t="shared" si="8"/>
        <v>0.4891304347826087</v>
      </c>
      <c r="G62" s="428">
        <f t="shared" si="8"/>
        <v>0.5399568034557235</v>
      </c>
      <c r="H62" s="435">
        <f t="shared" si="8"/>
        <v>0.57415254237288138</v>
      </c>
      <c r="I62" s="428">
        <f t="shared" si="8"/>
        <v>0.53672316384180796</v>
      </c>
      <c r="J62" s="437">
        <f t="shared" si="8"/>
        <v>0.2958057395143488</v>
      </c>
      <c r="K62" s="435">
        <f t="shared" si="8"/>
        <v>0.5714285714285714</v>
      </c>
      <c r="L62" s="428">
        <f t="shared" si="8"/>
        <v>0.55932203389830504</v>
      </c>
    </row>
    <row r="63" spans="1:14" ht="36">
      <c r="A63" s="1208"/>
      <c r="B63" s="416" t="s">
        <v>415</v>
      </c>
      <c r="C63" s="433">
        <f t="shared" ref="C63:L63" si="9">C60/C$61</f>
        <v>0.49428343525658069</v>
      </c>
      <c r="D63" s="427">
        <f t="shared" si="9"/>
        <v>0.50432276657060515</v>
      </c>
      <c r="E63" s="429">
        <f t="shared" si="9"/>
        <v>0.48976109215017066</v>
      </c>
      <c r="F63" s="429">
        <f t="shared" si="9"/>
        <v>0.51086956521739135</v>
      </c>
      <c r="G63" s="429">
        <f t="shared" si="9"/>
        <v>0.46004319654427644</v>
      </c>
      <c r="H63" s="436">
        <f t="shared" si="9"/>
        <v>0.42584745762711862</v>
      </c>
      <c r="I63" s="429">
        <f t="shared" si="9"/>
        <v>0.4632768361581921</v>
      </c>
      <c r="J63" s="438">
        <f t="shared" si="9"/>
        <v>0.70419426048565126</v>
      </c>
      <c r="K63" s="436">
        <f t="shared" si="9"/>
        <v>0.42857142857142855</v>
      </c>
      <c r="L63" s="429">
        <f t="shared" si="9"/>
        <v>0.44067796610169491</v>
      </c>
    </row>
    <row r="64" spans="1:14" ht="15" thickBot="1">
      <c r="A64" s="1209" t="s">
        <v>5</v>
      </c>
      <c r="B64" s="1210"/>
      <c r="C64" s="432">
        <v>3761</v>
      </c>
      <c r="D64" s="430">
        <v>347</v>
      </c>
      <c r="E64" s="434">
        <v>586</v>
      </c>
      <c r="F64" s="434">
        <v>368</v>
      </c>
      <c r="G64" s="434">
        <v>463</v>
      </c>
      <c r="H64" s="434">
        <v>472</v>
      </c>
      <c r="I64" s="434">
        <v>354</v>
      </c>
      <c r="J64" s="434">
        <v>453</v>
      </c>
      <c r="K64" s="434">
        <v>364</v>
      </c>
      <c r="L64" s="434">
        <v>354</v>
      </c>
    </row>
    <row r="65" spans="1:14" ht="15" thickTop="1"/>
    <row r="66" spans="1:14" s="2" customFormat="1" ht="45" customHeight="1">
      <c r="A66" s="1" t="s">
        <v>424</v>
      </c>
    </row>
    <row r="68" spans="1:14">
      <c r="A68" s="1211" t="s">
        <v>425</v>
      </c>
      <c r="B68" s="1211"/>
      <c r="C68" s="1211"/>
      <c r="D68" s="1211"/>
      <c r="E68" s="1211"/>
      <c r="F68" s="1211"/>
      <c r="G68" s="1211"/>
      <c r="H68" s="1211"/>
      <c r="I68" s="1211"/>
      <c r="J68" s="1211"/>
      <c r="K68" s="1211"/>
      <c r="L68" s="1211"/>
      <c r="M68" s="408"/>
    </row>
    <row r="69" spans="1:14" ht="15" thickBot="1">
      <c r="A69" s="409" t="s">
        <v>2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</row>
    <row r="70" spans="1:14" ht="15" customHeight="1" thickTop="1">
      <c r="A70" s="1212" t="s">
        <v>3</v>
      </c>
      <c r="B70" s="1213"/>
      <c r="C70" s="1216" t="s">
        <v>5</v>
      </c>
      <c r="D70" s="423" t="s">
        <v>4</v>
      </c>
      <c r="E70" s="424"/>
      <c r="F70" s="424"/>
      <c r="G70" s="424"/>
      <c r="H70" s="424"/>
      <c r="I70" s="424"/>
      <c r="J70" s="424"/>
      <c r="K70" s="424"/>
      <c r="L70" s="425"/>
      <c r="N70" s="408"/>
    </row>
    <row r="71" spans="1:14" ht="24.75" thickBot="1">
      <c r="A71" s="1214"/>
      <c r="B71" s="1215"/>
      <c r="C71" s="1217"/>
      <c r="D71" s="410" t="s">
        <v>6</v>
      </c>
      <c r="E71" s="411" t="s">
        <v>7</v>
      </c>
      <c r="F71" s="411" t="s">
        <v>8</v>
      </c>
      <c r="G71" s="411" t="s">
        <v>9</v>
      </c>
      <c r="H71" s="411" t="s">
        <v>10</v>
      </c>
      <c r="I71" s="411" t="s">
        <v>11</v>
      </c>
      <c r="J71" s="411" t="s">
        <v>12</v>
      </c>
      <c r="K71" s="411" t="s">
        <v>13</v>
      </c>
      <c r="L71" s="411" t="s">
        <v>14</v>
      </c>
      <c r="N71" s="408"/>
    </row>
    <row r="72" spans="1:14" ht="24.75" thickTop="1">
      <c r="A72" s="1207" t="s">
        <v>424</v>
      </c>
      <c r="B72" s="412" t="s">
        <v>414</v>
      </c>
      <c r="C72" s="415">
        <v>2930</v>
      </c>
      <c r="D72" s="413">
        <v>267</v>
      </c>
      <c r="E72" s="414">
        <v>488</v>
      </c>
      <c r="F72" s="414">
        <v>265</v>
      </c>
      <c r="G72" s="414">
        <v>328</v>
      </c>
      <c r="H72" s="414">
        <v>360</v>
      </c>
      <c r="I72" s="414">
        <v>305</v>
      </c>
      <c r="J72" s="414">
        <v>327</v>
      </c>
      <c r="K72" s="414">
        <v>310</v>
      </c>
      <c r="L72" s="414">
        <v>280</v>
      </c>
      <c r="N72" s="408"/>
    </row>
    <row r="73" spans="1:14" ht="36">
      <c r="A73" s="1208"/>
      <c r="B73" s="416" t="s">
        <v>415</v>
      </c>
      <c r="C73" s="419">
        <v>1410</v>
      </c>
      <c r="D73" s="417">
        <v>126</v>
      </c>
      <c r="E73" s="418">
        <v>225</v>
      </c>
      <c r="F73" s="418">
        <v>174</v>
      </c>
      <c r="G73" s="418">
        <v>138</v>
      </c>
      <c r="H73" s="418">
        <v>150</v>
      </c>
      <c r="I73" s="418">
        <v>136</v>
      </c>
      <c r="J73" s="418">
        <v>194</v>
      </c>
      <c r="K73" s="418">
        <v>127</v>
      </c>
      <c r="L73" s="418">
        <v>140</v>
      </c>
      <c r="N73" s="408"/>
    </row>
    <row r="74" spans="1:14" ht="15" thickBot="1">
      <c r="A74" s="1209" t="s">
        <v>5</v>
      </c>
      <c r="B74" s="1210"/>
      <c r="C74" s="422">
        <v>4340</v>
      </c>
      <c r="D74" s="420">
        <v>393</v>
      </c>
      <c r="E74" s="421">
        <v>713</v>
      </c>
      <c r="F74" s="421">
        <v>439</v>
      </c>
      <c r="G74" s="421">
        <v>466</v>
      </c>
      <c r="H74" s="421">
        <v>510</v>
      </c>
      <c r="I74" s="421">
        <v>441</v>
      </c>
      <c r="J74" s="421">
        <v>521</v>
      </c>
      <c r="K74" s="421">
        <v>437</v>
      </c>
      <c r="L74" s="421">
        <v>420</v>
      </c>
      <c r="N74" s="408"/>
    </row>
    <row r="75" spans="1:14" ht="24.75" thickTop="1">
      <c r="A75" s="1207" t="s">
        <v>424</v>
      </c>
      <c r="B75" s="412" t="s">
        <v>414</v>
      </c>
      <c r="C75" s="431">
        <f>C72/C$74</f>
        <v>0.67511520737327191</v>
      </c>
      <c r="D75" s="426">
        <f t="shared" ref="D75:L75" si="10">D72/D$74</f>
        <v>0.67938931297709926</v>
      </c>
      <c r="E75" s="428">
        <f t="shared" si="10"/>
        <v>0.68443197755960727</v>
      </c>
      <c r="F75" s="437">
        <f t="shared" si="10"/>
        <v>0.60364464692482911</v>
      </c>
      <c r="G75" s="428">
        <f t="shared" si="10"/>
        <v>0.70386266094420602</v>
      </c>
      <c r="H75" s="428">
        <f t="shared" si="10"/>
        <v>0.70588235294117652</v>
      </c>
      <c r="I75" s="428">
        <f t="shared" si="10"/>
        <v>0.69160997732426299</v>
      </c>
      <c r="J75" s="437">
        <f t="shared" si="10"/>
        <v>0.62763915547024951</v>
      </c>
      <c r="K75" s="428">
        <f t="shared" si="10"/>
        <v>0.70938215102974833</v>
      </c>
      <c r="L75" s="428">
        <f t="shared" si="10"/>
        <v>0.66666666666666663</v>
      </c>
    </row>
    <row r="76" spans="1:14" ht="36">
      <c r="A76" s="1208"/>
      <c r="B76" s="416" t="s">
        <v>415</v>
      </c>
      <c r="C76" s="433">
        <f t="shared" ref="C76:L76" si="11">C73/C$74</f>
        <v>0.32488479262672809</v>
      </c>
      <c r="D76" s="427">
        <f t="shared" si="11"/>
        <v>0.32061068702290074</v>
      </c>
      <c r="E76" s="429">
        <f t="shared" si="11"/>
        <v>0.31556802244039273</v>
      </c>
      <c r="F76" s="438">
        <f t="shared" si="11"/>
        <v>0.39635535307517084</v>
      </c>
      <c r="G76" s="429">
        <f t="shared" si="11"/>
        <v>0.29613733905579398</v>
      </c>
      <c r="H76" s="429">
        <f t="shared" si="11"/>
        <v>0.29411764705882354</v>
      </c>
      <c r="I76" s="429">
        <f t="shared" si="11"/>
        <v>0.30839002267573695</v>
      </c>
      <c r="J76" s="438">
        <f t="shared" si="11"/>
        <v>0.37236084452975049</v>
      </c>
      <c r="K76" s="429">
        <f t="shared" si="11"/>
        <v>0.29061784897025172</v>
      </c>
      <c r="L76" s="429">
        <f t="shared" si="11"/>
        <v>0.33333333333333331</v>
      </c>
    </row>
    <row r="77" spans="1:14" ht="15" thickBot="1">
      <c r="A77" s="1209" t="s">
        <v>5</v>
      </c>
      <c r="B77" s="1210"/>
      <c r="C77" s="432">
        <v>4340</v>
      </c>
      <c r="D77" s="430">
        <v>393</v>
      </c>
      <c r="E77" s="434">
        <v>713</v>
      </c>
      <c r="F77" s="434">
        <v>439</v>
      </c>
      <c r="G77" s="434">
        <v>466</v>
      </c>
      <c r="H77" s="434">
        <v>510</v>
      </c>
      <c r="I77" s="434">
        <v>441</v>
      </c>
      <c r="J77" s="434">
        <v>521</v>
      </c>
      <c r="K77" s="434">
        <v>437</v>
      </c>
      <c r="L77" s="434">
        <v>420</v>
      </c>
    </row>
    <row r="78" spans="1:14" ht="15" thickTop="1"/>
    <row r="79" spans="1:14" s="2" customFormat="1" ht="45" customHeight="1">
      <c r="A79" s="1" t="s">
        <v>426</v>
      </c>
    </row>
    <row r="81" spans="1:14">
      <c r="A81" s="1211" t="s">
        <v>427</v>
      </c>
      <c r="B81" s="1211"/>
      <c r="C81" s="1211"/>
      <c r="D81" s="1211"/>
      <c r="E81" s="1211"/>
      <c r="F81" s="1211"/>
      <c r="G81" s="1211"/>
      <c r="H81" s="1211"/>
      <c r="I81" s="1211"/>
      <c r="J81" s="1211"/>
      <c r="K81" s="1211"/>
      <c r="L81" s="1211"/>
      <c r="M81" s="408"/>
    </row>
    <row r="82" spans="1:14" ht="15" thickBot="1">
      <c r="A82" s="409" t="s">
        <v>2</v>
      </c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</row>
    <row r="83" spans="1:14" ht="15" customHeight="1" thickTop="1">
      <c r="A83" s="1212" t="s">
        <v>3</v>
      </c>
      <c r="B83" s="1213"/>
      <c r="C83" s="1216" t="s">
        <v>5</v>
      </c>
      <c r="D83" s="423" t="s">
        <v>4</v>
      </c>
      <c r="E83" s="424"/>
      <c r="F83" s="424"/>
      <c r="G83" s="424"/>
      <c r="H83" s="424"/>
      <c r="I83" s="424"/>
      <c r="J83" s="424"/>
      <c r="K83" s="424"/>
      <c r="L83" s="425"/>
      <c r="N83" s="408"/>
    </row>
    <row r="84" spans="1:14" ht="24.75" thickBot="1">
      <c r="A84" s="1214"/>
      <c r="B84" s="1215"/>
      <c r="C84" s="1217"/>
      <c r="D84" s="410" t="s">
        <v>6</v>
      </c>
      <c r="E84" s="411" t="s">
        <v>7</v>
      </c>
      <c r="F84" s="411" t="s">
        <v>8</v>
      </c>
      <c r="G84" s="411" t="s">
        <v>9</v>
      </c>
      <c r="H84" s="411" t="s">
        <v>10</v>
      </c>
      <c r="I84" s="411" t="s">
        <v>11</v>
      </c>
      <c r="J84" s="411" t="s">
        <v>12</v>
      </c>
      <c r="K84" s="411" t="s">
        <v>13</v>
      </c>
      <c r="L84" s="411" t="s">
        <v>14</v>
      </c>
      <c r="N84" s="408"/>
    </row>
    <row r="85" spans="1:14" ht="24.75" thickTop="1">
      <c r="A85" s="1207" t="s">
        <v>426</v>
      </c>
      <c r="B85" s="412" t="s">
        <v>414</v>
      </c>
      <c r="C85" s="415">
        <v>242</v>
      </c>
      <c r="D85" s="413">
        <v>25</v>
      </c>
      <c r="E85" s="414">
        <v>54</v>
      </c>
      <c r="F85" s="414">
        <v>28</v>
      </c>
      <c r="G85" s="414">
        <v>21</v>
      </c>
      <c r="H85" s="414">
        <v>34</v>
      </c>
      <c r="I85" s="414">
        <v>16</v>
      </c>
      <c r="J85" s="414">
        <v>27</v>
      </c>
      <c r="K85" s="414">
        <v>27</v>
      </c>
      <c r="L85" s="414">
        <v>10</v>
      </c>
      <c r="N85" s="408"/>
    </row>
    <row r="86" spans="1:14" ht="36">
      <c r="A86" s="1208"/>
      <c r="B86" s="416" t="s">
        <v>415</v>
      </c>
      <c r="C86" s="419">
        <v>2791</v>
      </c>
      <c r="D86" s="417">
        <v>274</v>
      </c>
      <c r="E86" s="418">
        <v>476</v>
      </c>
      <c r="F86" s="418">
        <v>344</v>
      </c>
      <c r="G86" s="418">
        <v>268</v>
      </c>
      <c r="H86" s="418">
        <v>237</v>
      </c>
      <c r="I86" s="418">
        <v>259</v>
      </c>
      <c r="J86" s="418">
        <v>411</v>
      </c>
      <c r="K86" s="418">
        <v>268</v>
      </c>
      <c r="L86" s="418">
        <v>254</v>
      </c>
      <c r="N86" s="408"/>
    </row>
    <row r="87" spans="1:14" ht="15" thickBot="1">
      <c r="A87" s="1209" t="s">
        <v>5</v>
      </c>
      <c r="B87" s="1210"/>
      <c r="C87" s="422">
        <v>3033</v>
      </c>
      <c r="D87" s="420">
        <v>299</v>
      </c>
      <c r="E87" s="421">
        <v>530</v>
      </c>
      <c r="F87" s="421">
        <v>372</v>
      </c>
      <c r="G87" s="421">
        <v>289</v>
      </c>
      <c r="H87" s="421">
        <v>271</v>
      </c>
      <c r="I87" s="421">
        <v>275</v>
      </c>
      <c r="J87" s="421">
        <v>438</v>
      </c>
      <c r="K87" s="421">
        <v>295</v>
      </c>
      <c r="L87" s="421">
        <v>264</v>
      </c>
      <c r="N87" s="408"/>
    </row>
    <row r="88" spans="1:14" ht="24.75" thickTop="1">
      <c r="A88" s="1207" t="s">
        <v>426</v>
      </c>
      <c r="B88" s="412" t="s">
        <v>414</v>
      </c>
      <c r="C88" s="431">
        <f>C85/C$87</f>
        <v>7.9788987800857233E-2</v>
      </c>
      <c r="D88" s="426">
        <f t="shared" ref="D88:L88" si="12">D85/D$87</f>
        <v>8.3612040133779264E-2</v>
      </c>
      <c r="E88" s="428">
        <f t="shared" si="12"/>
        <v>0.10188679245283019</v>
      </c>
      <c r="F88" s="428">
        <f t="shared" si="12"/>
        <v>7.5268817204301078E-2</v>
      </c>
      <c r="G88" s="428">
        <f t="shared" si="12"/>
        <v>7.2664359861591699E-2</v>
      </c>
      <c r="H88" s="435">
        <f t="shared" si="12"/>
        <v>0.12546125461254612</v>
      </c>
      <c r="I88" s="428">
        <f t="shared" si="12"/>
        <v>5.8181818181818182E-2</v>
      </c>
      <c r="J88" s="428">
        <f t="shared" si="12"/>
        <v>6.1643835616438353E-2</v>
      </c>
      <c r="K88" s="428">
        <f t="shared" si="12"/>
        <v>9.152542372881356E-2</v>
      </c>
      <c r="L88" s="437">
        <f t="shared" si="12"/>
        <v>3.787878787878788E-2</v>
      </c>
    </row>
    <row r="89" spans="1:14" ht="36">
      <c r="A89" s="1208"/>
      <c r="B89" s="416" t="s">
        <v>415</v>
      </c>
      <c r="C89" s="433">
        <f t="shared" ref="C89:L89" si="13">C86/C$87</f>
        <v>0.92021101219914281</v>
      </c>
      <c r="D89" s="427">
        <f t="shared" si="13"/>
        <v>0.91638795986622068</v>
      </c>
      <c r="E89" s="429">
        <f t="shared" si="13"/>
        <v>0.89811320754716983</v>
      </c>
      <c r="F89" s="429">
        <f t="shared" si="13"/>
        <v>0.92473118279569888</v>
      </c>
      <c r="G89" s="429">
        <f t="shared" si="13"/>
        <v>0.9273356401384083</v>
      </c>
      <c r="H89" s="436">
        <f t="shared" si="13"/>
        <v>0.87453874538745391</v>
      </c>
      <c r="I89" s="429">
        <f t="shared" si="13"/>
        <v>0.94181818181818178</v>
      </c>
      <c r="J89" s="429">
        <f t="shared" si="13"/>
        <v>0.93835616438356162</v>
      </c>
      <c r="K89" s="429">
        <f t="shared" si="13"/>
        <v>0.90847457627118644</v>
      </c>
      <c r="L89" s="438">
        <f t="shared" si="13"/>
        <v>0.96212121212121215</v>
      </c>
    </row>
    <row r="90" spans="1:14" ht="15" thickBot="1">
      <c r="A90" s="1209" t="s">
        <v>5</v>
      </c>
      <c r="B90" s="1210"/>
      <c r="C90" s="432">
        <v>3033</v>
      </c>
      <c r="D90" s="430">
        <v>299</v>
      </c>
      <c r="E90" s="434">
        <v>530</v>
      </c>
      <c r="F90" s="434">
        <v>372</v>
      </c>
      <c r="G90" s="434">
        <v>289</v>
      </c>
      <c r="H90" s="434">
        <v>271</v>
      </c>
      <c r="I90" s="434">
        <v>275</v>
      </c>
      <c r="J90" s="434">
        <v>438</v>
      </c>
      <c r="K90" s="434">
        <v>295</v>
      </c>
      <c r="L90" s="434">
        <v>264</v>
      </c>
    </row>
    <row r="91" spans="1:14" ht="15" thickTop="1"/>
    <row r="92" spans="1:14" s="2" customFormat="1" ht="45" customHeight="1">
      <c r="A92" s="1" t="s">
        <v>428</v>
      </c>
    </row>
    <row r="94" spans="1:14">
      <c r="A94" s="1211" t="s">
        <v>429</v>
      </c>
      <c r="B94" s="1211"/>
      <c r="C94" s="1211"/>
      <c r="D94" s="1211"/>
      <c r="E94" s="1211"/>
      <c r="F94" s="1211"/>
      <c r="G94" s="1211"/>
      <c r="H94" s="1211"/>
      <c r="I94" s="1211"/>
      <c r="J94" s="1211"/>
      <c r="K94" s="1211"/>
      <c r="L94" s="1211"/>
      <c r="M94" s="408"/>
    </row>
    <row r="95" spans="1:14" ht="15" thickBot="1">
      <c r="A95" s="409" t="s">
        <v>2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</row>
    <row r="96" spans="1:14" ht="15" customHeight="1" thickTop="1">
      <c r="A96" s="1212" t="s">
        <v>3</v>
      </c>
      <c r="B96" s="1213"/>
      <c r="C96" s="1216" t="s">
        <v>5</v>
      </c>
      <c r="D96" s="423" t="s">
        <v>4</v>
      </c>
      <c r="E96" s="424"/>
      <c r="F96" s="424"/>
      <c r="G96" s="424"/>
      <c r="H96" s="424"/>
      <c r="I96" s="424"/>
      <c r="J96" s="424"/>
      <c r="K96" s="424"/>
      <c r="L96" s="425"/>
      <c r="N96" s="408"/>
    </row>
    <row r="97" spans="1:14" ht="24.75" thickBot="1">
      <c r="A97" s="1214"/>
      <c r="B97" s="1215"/>
      <c r="C97" s="1217"/>
      <c r="D97" s="410" t="s">
        <v>6</v>
      </c>
      <c r="E97" s="411" t="s">
        <v>7</v>
      </c>
      <c r="F97" s="411" t="s">
        <v>8</v>
      </c>
      <c r="G97" s="411" t="s">
        <v>9</v>
      </c>
      <c r="H97" s="411" t="s">
        <v>10</v>
      </c>
      <c r="I97" s="411" t="s">
        <v>11</v>
      </c>
      <c r="J97" s="411" t="s">
        <v>12</v>
      </c>
      <c r="K97" s="411" t="s">
        <v>13</v>
      </c>
      <c r="L97" s="411" t="s">
        <v>14</v>
      </c>
      <c r="N97" s="408"/>
    </row>
    <row r="98" spans="1:14" ht="24.75" thickTop="1">
      <c r="A98" s="1207" t="s">
        <v>428</v>
      </c>
      <c r="B98" s="412" t="s">
        <v>414</v>
      </c>
      <c r="C98" s="415">
        <v>526</v>
      </c>
      <c r="D98" s="413">
        <v>42</v>
      </c>
      <c r="E98" s="414">
        <v>74</v>
      </c>
      <c r="F98" s="414">
        <v>62</v>
      </c>
      <c r="G98" s="414">
        <v>81</v>
      </c>
      <c r="H98" s="414">
        <v>70</v>
      </c>
      <c r="I98" s="414">
        <v>33</v>
      </c>
      <c r="J98" s="414">
        <v>56</v>
      </c>
      <c r="K98" s="414">
        <v>61</v>
      </c>
      <c r="L98" s="414">
        <v>47</v>
      </c>
      <c r="N98" s="408"/>
    </row>
    <row r="99" spans="1:14" ht="36">
      <c r="A99" s="1208"/>
      <c r="B99" s="416" t="s">
        <v>415</v>
      </c>
      <c r="C99" s="419">
        <v>2286</v>
      </c>
      <c r="D99" s="417">
        <v>243</v>
      </c>
      <c r="E99" s="418">
        <v>412</v>
      </c>
      <c r="F99" s="418">
        <v>256</v>
      </c>
      <c r="G99" s="418">
        <v>197</v>
      </c>
      <c r="H99" s="418">
        <v>124</v>
      </c>
      <c r="I99" s="418">
        <v>243</v>
      </c>
      <c r="J99" s="418">
        <v>387</v>
      </c>
      <c r="K99" s="418">
        <v>225</v>
      </c>
      <c r="L99" s="418">
        <v>199</v>
      </c>
      <c r="N99" s="408"/>
    </row>
    <row r="100" spans="1:14" ht="15" thickBot="1">
      <c r="A100" s="1209" t="s">
        <v>5</v>
      </c>
      <c r="B100" s="1210"/>
      <c r="C100" s="422">
        <v>2812</v>
      </c>
      <c r="D100" s="420">
        <v>285</v>
      </c>
      <c r="E100" s="421">
        <v>486</v>
      </c>
      <c r="F100" s="421">
        <v>318</v>
      </c>
      <c r="G100" s="421">
        <v>278</v>
      </c>
      <c r="H100" s="421">
        <v>194</v>
      </c>
      <c r="I100" s="421">
        <v>276</v>
      </c>
      <c r="J100" s="421">
        <v>443</v>
      </c>
      <c r="K100" s="421">
        <v>286</v>
      </c>
      <c r="L100" s="421">
        <v>246</v>
      </c>
      <c r="N100" s="408"/>
    </row>
    <row r="101" spans="1:14" ht="24.75" thickTop="1">
      <c r="A101" s="1207" t="s">
        <v>428</v>
      </c>
      <c r="B101" s="412" t="s">
        <v>414</v>
      </c>
      <c r="C101" s="431">
        <f>C98/C$100</f>
        <v>0.18705547652916074</v>
      </c>
      <c r="D101" s="426">
        <f t="shared" ref="D101:L101" si="14">D98/D$100</f>
        <v>0.14736842105263157</v>
      </c>
      <c r="E101" s="428">
        <f t="shared" si="14"/>
        <v>0.15226337448559671</v>
      </c>
      <c r="F101" s="428">
        <f t="shared" si="14"/>
        <v>0.19496855345911951</v>
      </c>
      <c r="G101" s="435">
        <f t="shared" si="14"/>
        <v>0.29136690647482016</v>
      </c>
      <c r="H101" s="435">
        <f t="shared" si="14"/>
        <v>0.36082474226804123</v>
      </c>
      <c r="I101" s="437">
        <f t="shared" si="14"/>
        <v>0.11956521739130435</v>
      </c>
      <c r="J101" s="437">
        <f t="shared" si="14"/>
        <v>0.12641083521444696</v>
      </c>
      <c r="K101" s="428">
        <f t="shared" si="14"/>
        <v>0.21328671328671328</v>
      </c>
      <c r="L101" s="428">
        <f t="shared" si="14"/>
        <v>0.1910569105691057</v>
      </c>
    </row>
    <row r="102" spans="1:14" ht="36">
      <c r="A102" s="1208"/>
      <c r="B102" s="416" t="s">
        <v>415</v>
      </c>
      <c r="C102" s="433">
        <f t="shared" ref="C102:L102" si="15">C99/C$100</f>
        <v>0.81294452347083923</v>
      </c>
      <c r="D102" s="427">
        <f t="shared" si="15"/>
        <v>0.85263157894736841</v>
      </c>
      <c r="E102" s="429">
        <f t="shared" si="15"/>
        <v>0.84773662551440332</v>
      </c>
      <c r="F102" s="429">
        <f t="shared" si="15"/>
        <v>0.80503144654088055</v>
      </c>
      <c r="G102" s="436">
        <f t="shared" si="15"/>
        <v>0.70863309352517989</v>
      </c>
      <c r="H102" s="436">
        <f t="shared" si="15"/>
        <v>0.63917525773195871</v>
      </c>
      <c r="I102" s="438">
        <f t="shared" si="15"/>
        <v>0.88043478260869568</v>
      </c>
      <c r="J102" s="438">
        <f t="shared" si="15"/>
        <v>0.87358916478555304</v>
      </c>
      <c r="K102" s="429">
        <f t="shared" si="15"/>
        <v>0.78671328671328666</v>
      </c>
      <c r="L102" s="429">
        <f t="shared" si="15"/>
        <v>0.80894308943089432</v>
      </c>
    </row>
    <row r="103" spans="1:14" ht="15" thickBot="1">
      <c r="A103" s="1209" t="s">
        <v>5</v>
      </c>
      <c r="B103" s="1210"/>
      <c r="C103" s="432">
        <v>2812</v>
      </c>
      <c r="D103" s="430">
        <v>285</v>
      </c>
      <c r="E103" s="434">
        <v>486</v>
      </c>
      <c r="F103" s="434">
        <v>318</v>
      </c>
      <c r="G103" s="434">
        <v>278</v>
      </c>
      <c r="H103" s="434">
        <v>194</v>
      </c>
      <c r="I103" s="434">
        <v>276</v>
      </c>
      <c r="J103" s="434">
        <v>443</v>
      </c>
      <c r="K103" s="434">
        <v>286</v>
      </c>
      <c r="L103" s="434">
        <v>246</v>
      </c>
    </row>
    <row r="104" spans="1:14" ht="15" thickTop="1"/>
    <row r="105" spans="1:14" s="2" customFormat="1" ht="45" customHeight="1">
      <c r="A105" s="1" t="s">
        <v>430</v>
      </c>
    </row>
    <row r="107" spans="1:14">
      <c r="A107" s="1211" t="s">
        <v>431</v>
      </c>
      <c r="B107" s="1211"/>
      <c r="C107" s="1211"/>
      <c r="D107" s="1211"/>
      <c r="E107" s="1211"/>
      <c r="F107" s="1211"/>
      <c r="G107" s="1211"/>
      <c r="H107" s="1211"/>
      <c r="I107" s="1211"/>
      <c r="J107" s="1211"/>
      <c r="K107" s="1211"/>
      <c r="L107" s="1211"/>
      <c r="M107" s="408"/>
    </row>
    <row r="108" spans="1:14" ht="15" thickBot="1">
      <c r="A108" s="409" t="s">
        <v>2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</row>
    <row r="109" spans="1:14" ht="15" customHeight="1" thickTop="1">
      <c r="A109" s="1212" t="s">
        <v>3</v>
      </c>
      <c r="B109" s="1213"/>
      <c r="C109" s="1216" t="s">
        <v>5</v>
      </c>
      <c r="D109" s="423" t="s">
        <v>4</v>
      </c>
      <c r="E109" s="424"/>
      <c r="F109" s="424"/>
      <c r="G109" s="424"/>
      <c r="H109" s="424"/>
      <c r="I109" s="424"/>
      <c r="J109" s="424"/>
      <c r="K109" s="424"/>
      <c r="L109" s="425"/>
      <c r="N109" s="408"/>
    </row>
    <row r="110" spans="1:14" ht="24.75" thickBot="1">
      <c r="A110" s="1214"/>
      <c r="B110" s="1215"/>
      <c r="C110" s="1217"/>
      <c r="D110" s="410" t="s">
        <v>6</v>
      </c>
      <c r="E110" s="411" t="s">
        <v>7</v>
      </c>
      <c r="F110" s="411" t="s">
        <v>8</v>
      </c>
      <c r="G110" s="411" t="s">
        <v>9</v>
      </c>
      <c r="H110" s="411" t="s">
        <v>10</v>
      </c>
      <c r="I110" s="411" t="s">
        <v>11</v>
      </c>
      <c r="J110" s="411" t="s">
        <v>12</v>
      </c>
      <c r="K110" s="411" t="s">
        <v>13</v>
      </c>
      <c r="L110" s="411" t="s">
        <v>14</v>
      </c>
      <c r="N110" s="408"/>
    </row>
    <row r="111" spans="1:14" ht="24.75" thickTop="1">
      <c r="A111" s="1207" t="s">
        <v>432</v>
      </c>
      <c r="B111" s="412" t="s">
        <v>414</v>
      </c>
      <c r="C111" s="415">
        <v>49</v>
      </c>
      <c r="D111" s="413">
        <v>2</v>
      </c>
      <c r="E111" s="414">
        <v>10</v>
      </c>
      <c r="F111" s="414">
        <v>2</v>
      </c>
      <c r="G111" s="414">
        <v>6</v>
      </c>
      <c r="H111" s="414">
        <v>13</v>
      </c>
      <c r="I111" s="414">
        <v>6</v>
      </c>
      <c r="J111" s="414">
        <v>5</v>
      </c>
      <c r="K111" s="414">
        <v>4</v>
      </c>
      <c r="L111" s="414">
        <v>1</v>
      </c>
      <c r="N111" s="408"/>
    </row>
    <row r="112" spans="1:14" ht="36">
      <c r="A112" s="1208"/>
      <c r="B112" s="416" t="s">
        <v>415</v>
      </c>
      <c r="C112" s="419">
        <v>48</v>
      </c>
      <c r="D112" s="417">
        <v>4</v>
      </c>
      <c r="E112" s="418">
        <v>11</v>
      </c>
      <c r="F112" s="418">
        <v>5</v>
      </c>
      <c r="G112" s="418">
        <v>5</v>
      </c>
      <c r="H112" s="418">
        <v>6</v>
      </c>
      <c r="I112" s="418">
        <v>6</v>
      </c>
      <c r="J112" s="418">
        <v>3</v>
      </c>
      <c r="K112" s="418">
        <v>3</v>
      </c>
      <c r="L112" s="418">
        <v>5</v>
      </c>
      <c r="N112" s="408"/>
    </row>
    <row r="113" spans="1:14" ht="15" thickBot="1">
      <c r="A113" s="1209" t="s">
        <v>5</v>
      </c>
      <c r="B113" s="1210"/>
      <c r="C113" s="422">
        <v>97</v>
      </c>
      <c r="D113" s="420">
        <v>6</v>
      </c>
      <c r="E113" s="421">
        <v>21</v>
      </c>
      <c r="F113" s="421">
        <v>7</v>
      </c>
      <c r="G113" s="421">
        <v>11</v>
      </c>
      <c r="H113" s="421">
        <v>19</v>
      </c>
      <c r="I113" s="421">
        <v>12</v>
      </c>
      <c r="J113" s="421">
        <v>8</v>
      </c>
      <c r="K113" s="421">
        <v>7</v>
      </c>
      <c r="L113" s="421">
        <v>6</v>
      </c>
      <c r="N113" s="408"/>
    </row>
    <row r="114" spans="1:14" ht="24.75" thickTop="1">
      <c r="A114" s="1207" t="s">
        <v>432</v>
      </c>
      <c r="B114" s="412" t="s">
        <v>414</v>
      </c>
      <c r="C114" s="431">
        <f>C111/C$113</f>
        <v>0.50515463917525771</v>
      </c>
      <c r="D114" s="426">
        <f t="shared" ref="D114:L114" si="16">D111/D$113</f>
        <v>0.33333333333333331</v>
      </c>
      <c r="E114" s="428">
        <f t="shared" si="16"/>
        <v>0.47619047619047616</v>
      </c>
      <c r="F114" s="428">
        <f t="shared" si="16"/>
        <v>0.2857142857142857</v>
      </c>
      <c r="G114" s="428">
        <f t="shared" si="16"/>
        <v>0.54545454545454541</v>
      </c>
      <c r="H114" s="428">
        <f t="shared" si="16"/>
        <v>0.68421052631578949</v>
      </c>
      <c r="I114" s="428">
        <f t="shared" si="16"/>
        <v>0.5</v>
      </c>
      <c r="J114" s="428">
        <f t="shared" si="16"/>
        <v>0.625</v>
      </c>
      <c r="K114" s="428">
        <f t="shared" si="16"/>
        <v>0.5714285714285714</v>
      </c>
      <c r="L114" s="428">
        <f t="shared" si="16"/>
        <v>0.16666666666666666</v>
      </c>
    </row>
    <row r="115" spans="1:14" ht="36">
      <c r="A115" s="1208"/>
      <c r="B115" s="416" t="s">
        <v>415</v>
      </c>
      <c r="C115" s="433">
        <f t="shared" ref="C115:L115" si="17">C112/C$113</f>
        <v>0.49484536082474229</v>
      </c>
      <c r="D115" s="427">
        <f t="shared" si="17"/>
        <v>0.66666666666666663</v>
      </c>
      <c r="E115" s="429">
        <f t="shared" si="17"/>
        <v>0.52380952380952384</v>
      </c>
      <c r="F115" s="429">
        <f t="shared" si="17"/>
        <v>0.7142857142857143</v>
      </c>
      <c r="G115" s="429">
        <f t="shared" si="17"/>
        <v>0.45454545454545453</v>
      </c>
      <c r="H115" s="429">
        <f t="shared" si="17"/>
        <v>0.31578947368421051</v>
      </c>
      <c r="I115" s="429">
        <f t="shared" si="17"/>
        <v>0.5</v>
      </c>
      <c r="J115" s="429">
        <f t="shared" si="17"/>
        <v>0.375</v>
      </c>
      <c r="K115" s="429">
        <f t="shared" si="17"/>
        <v>0.42857142857142855</v>
      </c>
      <c r="L115" s="429">
        <f t="shared" si="17"/>
        <v>0.83333333333333337</v>
      </c>
    </row>
    <row r="116" spans="1:14" ht="15" thickBot="1">
      <c r="A116" s="1209" t="s">
        <v>5</v>
      </c>
      <c r="B116" s="1210"/>
      <c r="C116" s="432">
        <v>97</v>
      </c>
      <c r="D116" s="430">
        <v>6</v>
      </c>
      <c r="E116" s="434">
        <v>21</v>
      </c>
      <c r="F116" s="434">
        <v>7</v>
      </c>
      <c r="G116" s="434">
        <v>11</v>
      </c>
      <c r="H116" s="434">
        <v>19</v>
      </c>
      <c r="I116" s="434">
        <v>12</v>
      </c>
      <c r="J116" s="434">
        <v>8</v>
      </c>
      <c r="K116" s="434">
        <v>7</v>
      </c>
      <c r="L116" s="434">
        <v>6</v>
      </c>
    </row>
    <row r="117" spans="1:14" ht="15" thickTop="1"/>
  </sheetData>
  <mergeCells count="63">
    <mergeCell ref="A3:L3"/>
    <mergeCell ref="A5:B6"/>
    <mergeCell ref="C5:C6"/>
    <mergeCell ref="A7:A8"/>
    <mergeCell ref="A9:B9"/>
    <mergeCell ref="A10:A11"/>
    <mergeCell ref="A12:B12"/>
    <mergeCell ref="A16:L16"/>
    <mergeCell ref="A18:B19"/>
    <mergeCell ref="C18:C19"/>
    <mergeCell ref="A44:B45"/>
    <mergeCell ref="C44:C45"/>
    <mergeCell ref="A20:A21"/>
    <mergeCell ref="A22:B22"/>
    <mergeCell ref="A23:A24"/>
    <mergeCell ref="A25:B25"/>
    <mergeCell ref="A29:L29"/>
    <mergeCell ref="A31:B32"/>
    <mergeCell ref="C31:C32"/>
    <mergeCell ref="A33:A34"/>
    <mergeCell ref="A35:B35"/>
    <mergeCell ref="A36:A37"/>
    <mergeCell ref="A38:B38"/>
    <mergeCell ref="A42:L42"/>
    <mergeCell ref="A70:B71"/>
    <mergeCell ref="C70:C71"/>
    <mergeCell ref="A46:A47"/>
    <mergeCell ref="A48:B48"/>
    <mergeCell ref="A49:A50"/>
    <mergeCell ref="A51:B51"/>
    <mergeCell ref="A55:L55"/>
    <mergeCell ref="A57:B58"/>
    <mergeCell ref="C57:C58"/>
    <mergeCell ref="A59:A60"/>
    <mergeCell ref="A61:B61"/>
    <mergeCell ref="A62:A63"/>
    <mergeCell ref="A64:B64"/>
    <mergeCell ref="A68:L68"/>
    <mergeCell ref="A96:B97"/>
    <mergeCell ref="C96:C97"/>
    <mergeCell ref="A72:A73"/>
    <mergeCell ref="A74:B74"/>
    <mergeCell ref="A75:A76"/>
    <mergeCell ref="A77:B77"/>
    <mergeCell ref="A81:L81"/>
    <mergeCell ref="A83:B84"/>
    <mergeCell ref="C83:C84"/>
    <mergeCell ref="A85:A86"/>
    <mergeCell ref="A87:B87"/>
    <mergeCell ref="A88:A89"/>
    <mergeCell ref="A90:B90"/>
    <mergeCell ref="A94:L94"/>
    <mergeCell ref="A111:A112"/>
    <mergeCell ref="A113:B113"/>
    <mergeCell ref="A114:A115"/>
    <mergeCell ref="A116:B116"/>
    <mergeCell ref="A98:A99"/>
    <mergeCell ref="A100:B100"/>
    <mergeCell ref="A101:A102"/>
    <mergeCell ref="A103:B103"/>
    <mergeCell ref="A107:L107"/>
    <mergeCell ref="A109:B110"/>
    <mergeCell ref="C109:C1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H17" sqref="H17"/>
    </sheetView>
  </sheetViews>
  <sheetFormatPr defaultRowHeight="14.25"/>
  <sheetData>
    <row r="1" spans="1:14" s="2" customFormat="1" ht="45" customHeight="1">
      <c r="A1" s="1" t="s">
        <v>433</v>
      </c>
    </row>
    <row r="3" spans="1:14">
      <c r="A3" s="1233" t="s">
        <v>434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439"/>
    </row>
    <row r="4" spans="1:14" ht="15" thickBot="1">
      <c r="A4" s="440" t="s">
        <v>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</row>
    <row r="5" spans="1:14" ht="15" customHeight="1" thickTop="1">
      <c r="A5" s="1234" t="s">
        <v>3</v>
      </c>
      <c r="B5" s="1235"/>
      <c r="C5" s="1238" t="s">
        <v>5</v>
      </c>
      <c r="D5" s="454" t="s">
        <v>4</v>
      </c>
      <c r="E5" s="455"/>
      <c r="F5" s="455"/>
      <c r="G5" s="455"/>
      <c r="H5" s="455"/>
      <c r="I5" s="455"/>
      <c r="J5" s="455"/>
      <c r="K5" s="455"/>
      <c r="L5" s="456"/>
      <c r="N5" s="439"/>
    </row>
    <row r="6" spans="1:14" ht="24.75" thickBot="1">
      <c r="A6" s="1236"/>
      <c r="B6" s="1237"/>
      <c r="C6" s="1239"/>
      <c r="D6" s="441" t="s">
        <v>6</v>
      </c>
      <c r="E6" s="442" t="s">
        <v>7</v>
      </c>
      <c r="F6" s="442" t="s">
        <v>8</v>
      </c>
      <c r="G6" s="442" t="s">
        <v>9</v>
      </c>
      <c r="H6" s="442" t="s">
        <v>10</v>
      </c>
      <c r="I6" s="442" t="s">
        <v>11</v>
      </c>
      <c r="J6" s="442" t="s">
        <v>12</v>
      </c>
      <c r="K6" s="442" t="s">
        <v>13</v>
      </c>
      <c r="L6" s="442" t="s">
        <v>14</v>
      </c>
      <c r="N6" s="439"/>
    </row>
    <row r="7" spans="1:14" ht="15" thickTop="1">
      <c r="A7" s="1229" t="s">
        <v>433</v>
      </c>
      <c r="B7" s="443" t="s">
        <v>435</v>
      </c>
      <c r="C7" s="446">
        <v>962</v>
      </c>
      <c r="D7" s="444">
        <v>96</v>
      </c>
      <c r="E7" s="445">
        <v>178</v>
      </c>
      <c r="F7" s="445">
        <v>78</v>
      </c>
      <c r="G7" s="445">
        <v>92</v>
      </c>
      <c r="H7" s="445">
        <v>54</v>
      </c>
      <c r="I7" s="445">
        <v>114</v>
      </c>
      <c r="J7" s="445">
        <v>77</v>
      </c>
      <c r="K7" s="445">
        <v>148</v>
      </c>
      <c r="L7" s="445">
        <v>125</v>
      </c>
      <c r="N7" s="439"/>
    </row>
    <row r="8" spans="1:14">
      <c r="A8" s="1230"/>
      <c r="B8" s="447" t="s">
        <v>436</v>
      </c>
      <c r="C8" s="450">
        <v>4483</v>
      </c>
      <c r="D8" s="448">
        <v>477</v>
      </c>
      <c r="E8" s="449">
        <v>740</v>
      </c>
      <c r="F8" s="449">
        <v>481</v>
      </c>
      <c r="G8" s="449">
        <v>466</v>
      </c>
      <c r="H8" s="449">
        <v>548</v>
      </c>
      <c r="I8" s="449">
        <v>443</v>
      </c>
      <c r="J8" s="449">
        <v>470</v>
      </c>
      <c r="K8" s="449">
        <v>423</v>
      </c>
      <c r="L8" s="449">
        <v>435</v>
      </c>
      <c r="N8" s="439"/>
    </row>
    <row r="9" spans="1:14">
      <c r="A9" s="1230"/>
      <c r="B9" s="447" t="s">
        <v>437</v>
      </c>
      <c r="C9" s="450">
        <v>462</v>
      </c>
      <c r="D9" s="448">
        <v>43</v>
      </c>
      <c r="E9" s="449">
        <v>98</v>
      </c>
      <c r="F9" s="449">
        <v>49</v>
      </c>
      <c r="G9" s="449">
        <v>49</v>
      </c>
      <c r="H9" s="449">
        <v>29</v>
      </c>
      <c r="I9" s="449">
        <v>51</v>
      </c>
      <c r="J9" s="449">
        <v>63</v>
      </c>
      <c r="K9" s="449">
        <v>34</v>
      </c>
      <c r="L9" s="449">
        <v>46</v>
      </c>
      <c r="N9" s="439"/>
    </row>
    <row r="10" spans="1:14" ht="15" thickBot="1">
      <c r="A10" s="1231" t="s">
        <v>5</v>
      </c>
      <c r="B10" s="1232"/>
      <c r="C10" s="453">
        <v>5907</v>
      </c>
      <c r="D10" s="451">
        <v>616</v>
      </c>
      <c r="E10" s="452">
        <v>1016</v>
      </c>
      <c r="F10" s="452">
        <v>608</v>
      </c>
      <c r="G10" s="452">
        <v>607</v>
      </c>
      <c r="H10" s="452">
        <v>631</v>
      </c>
      <c r="I10" s="452">
        <v>608</v>
      </c>
      <c r="J10" s="452">
        <v>610</v>
      </c>
      <c r="K10" s="452">
        <v>605</v>
      </c>
      <c r="L10" s="452">
        <v>606</v>
      </c>
      <c r="N10" s="439"/>
    </row>
    <row r="11" spans="1:14" ht="15" thickTop="1">
      <c r="A11" s="1229" t="s">
        <v>433</v>
      </c>
      <c r="B11" s="443" t="s">
        <v>435</v>
      </c>
      <c r="C11" s="462">
        <f>C7/C$10</f>
        <v>0.1628576265447774</v>
      </c>
      <c r="D11" s="457">
        <f t="shared" ref="D11:L11" si="0">D7/D$10</f>
        <v>0.15584415584415584</v>
      </c>
      <c r="E11" s="459">
        <f t="shared" si="0"/>
        <v>0.17519685039370078</v>
      </c>
      <c r="F11" s="468">
        <f t="shared" si="0"/>
        <v>0.12828947368421054</v>
      </c>
      <c r="G11" s="459">
        <f t="shared" si="0"/>
        <v>0.1515650741350906</v>
      </c>
      <c r="H11" s="468">
        <f t="shared" si="0"/>
        <v>8.5578446909667191E-2</v>
      </c>
      <c r="I11" s="459">
        <f t="shared" si="0"/>
        <v>0.1875</v>
      </c>
      <c r="J11" s="468">
        <f t="shared" si="0"/>
        <v>0.12622950819672132</v>
      </c>
      <c r="K11" s="469">
        <f t="shared" si="0"/>
        <v>0.24462809917355371</v>
      </c>
      <c r="L11" s="469">
        <f t="shared" si="0"/>
        <v>0.20627062706270627</v>
      </c>
    </row>
    <row r="12" spans="1:14">
      <c r="A12" s="1230"/>
      <c r="B12" s="447" t="s">
        <v>436</v>
      </c>
      <c r="C12" s="464">
        <f t="shared" ref="C12:L12" si="1">C8/C$10</f>
        <v>0.75893008295242936</v>
      </c>
      <c r="D12" s="458">
        <f t="shared" si="1"/>
        <v>0.77435064935064934</v>
      </c>
      <c r="E12" s="466">
        <f t="shared" si="1"/>
        <v>0.72834645669291342</v>
      </c>
      <c r="F12" s="460">
        <f t="shared" si="1"/>
        <v>0.79111842105263153</v>
      </c>
      <c r="G12" s="460">
        <f t="shared" si="1"/>
        <v>0.76771004942339371</v>
      </c>
      <c r="H12" s="467">
        <f t="shared" si="1"/>
        <v>0.86846275752773372</v>
      </c>
      <c r="I12" s="460">
        <f t="shared" si="1"/>
        <v>0.72861842105263153</v>
      </c>
      <c r="J12" s="460">
        <f t="shared" si="1"/>
        <v>0.77049180327868849</v>
      </c>
      <c r="K12" s="466">
        <f t="shared" si="1"/>
        <v>0.69917355371900825</v>
      </c>
      <c r="L12" s="466">
        <f t="shared" si="1"/>
        <v>0.71782178217821779</v>
      </c>
    </row>
    <row r="13" spans="1:14">
      <c r="A13" s="1230"/>
      <c r="B13" s="447" t="s">
        <v>437</v>
      </c>
      <c r="C13" s="464">
        <f t="shared" ref="C13:L13" si="2">C9/C$10</f>
        <v>7.8212290502793297E-2</v>
      </c>
      <c r="D13" s="458">
        <f t="shared" si="2"/>
        <v>6.9805194805194801E-2</v>
      </c>
      <c r="E13" s="467">
        <f t="shared" si="2"/>
        <v>9.6456692913385822E-2</v>
      </c>
      <c r="F13" s="460">
        <f t="shared" si="2"/>
        <v>8.0592105263157895E-2</v>
      </c>
      <c r="G13" s="460">
        <f t="shared" si="2"/>
        <v>8.0724876441515644E-2</v>
      </c>
      <c r="H13" s="466">
        <f t="shared" si="2"/>
        <v>4.5958795562599047E-2</v>
      </c>
      <c r="I13" s="460">
        <f t="shared" si="2"/>
        <v>8.3881578947368418E-2</v>
      </c>
      <c r="J13" s="467">
        <f t="shared" si="2"/>
        <v>0.10327868852459017</v>
      </c>
      <c r="K13" s="460">
        <f t="shared" si="2"/>
        <v>5.6198347107438019E-2</v>
      </c>
      <c r="L13" s="460">
        <f t="shared" si="2"/>
        <v>7.590759075907591E-2</v>
      </c>
    </row>
    <row r="14" spans="1:14" ht="15" thickBot="1">
      <c r="A14" s="1231" t="s">
        <v>5</v>
      </c>
      <c r="B14" s="1232"/>
      <c r="C14" s="463">
        <v>5907</v>
      </c>
      <c r="D14" s="461">
        <v>616</v>
      </c>
      <c r="E14" s="465">
        <v>1016</v>
      </c>
      <c r="F14" s="465">
        <v>608</v>
      </c>
      <c r="G14" s="465">
        <v>607</v>
      </c>
      <c r="H14" s="465">
        <v>631</v>
      </c>
      <c r="I14" s="465">
        <v>608</v>
      </c>
      <c r="J14" s="465">
        <v>610</v>
      </c>
      <c r="K14" s="465">
        <v>605</v>
      </c>
      <c r="L14" s="465">
        <v>606</v>
      </c>
    </row>
    <row r="15" spans="1:14" ht="15" thickTop="1"/>
  </sheetData>
  <mergeCells count="7">
    <mergeCell ref="A11:A13"/>
    <mergeCell ref="A14:B14"/>
    <mergeCell ref="A3:L3"/>
    <mergeCell ref="A5:B6"/>
    <mergeCell ref="C5:C6"/>
    <mergeCell ref="A7:A9"/>
    <mergeCell ref="A10:B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5" zoomScaleNormal="85" workbookViewId="0">
      <selection activeCell="P22" sqref="P22"/>
    </sheetView>
  </sheetViews>
  <sheetFormatPr defaultRowHeight="14.25"/>
  <sheetData>
    <row r="1" spans="1:14" s="2" customFormat="1" ht="45" customHeight="1">
      <c r="A1" s="1" t="s">
        <v>438</v>
      </c>
    </row>
    <row r="3" spans="1:14">
      <c r="A3" s="1244" t="s">
        <v>439</v>
      </c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470"/>
    </row>
    <row r="4" spans="1:14" ht="15" thickBot="1">
      <c r="A4" s="471" t="s">
        <v>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</row>
    <row r="5" spans="1:14" ht="15" customHeight="1" thickTop="1">
      <c r="A5" s="1245" t="s">
        <v>3</v>
      </c>
      <c r="B5" s="1246"/>
      <c r="C5" s="1249" t="s">
        <v>5</v>
      </c>
      <c r="D5" s="485" t="s">
        <v>4</v>
      </c>
      <c r="E5" s="486"/>
      <c r="F5" s="486"/>
      <c r="G5" s="486"/>
      <c r="H5" s="486"/>
      <c r="I5" s="486"/>
      <c r="J5" s="486"/>
      <c r="K5" s="486"/>
      <c r="L5" s="487"/>
      <c r="N5" s="470"/>
    </row>
    <row r="6" spans="1:14" ht="24.75" thickBot="1">
      <c r="A6" s="1247"/>
      <c r="B6" s="1248"/>
      <c r="C6" s="1250"/>
      <c r="D6" s="472" t="s">
        <v>6</v>
      </c>
      <c r="E6" s="473" t="s">
        <v>7</v>
      </c>
      <c r="F6" s="473" t="s">
        <v>8</v>
      </c>
      <c r="G6" s="473" t="s">
        <v>9</v>
      </c>
      <c r="H6" s="473" t="s">
        <v>10</v>
      </c>
      <c r="I6" s="473" t="s">
        <v>11</v>
      </c>
      <c r="J6" s="473" t="s">
        <v>12</v>
      </c>
      <c r="K6" s="473" t="s">
        <v>13</v>
      </c>
      <c r="L6" s="473" t="s">
        <v>14</v>
      </c>
      <c r="N6" s="470"/>
    </row>
    <row r="7" spans="1:14" ht="15" thickTop="1">
      <c r="A7" s="1240" t="s">
        <v>440</v>
      </c>
      <c r="B7" s="474" t="s">
        <v>441</v>
      </c>
      <c r="C7" s="477">
        <v>158</v>
      </c>
      <c r="D7" s="475">
        <v>23</v>
      </c>
      <c r="E7" s="476">
        <v>27</v>
      </c>
      <c r="F7" s="476">
        <v>9</v>
      </c>
      <c r="G7" s="476">
        <v>12</v>
      </c>
      <c r="H7" s="476">
        <v>13</v>
      </c>
      <c r="I7" s="476">
        <v>25</v>
      </c>
      <c r="J7" s="476">
        <v>5</v>
      </c>
      <c r="K7" s="476">
        <v>22</v>
      </c>
      <c r="L7" s="476">
        <v>22</v>
      </c>
      <c r="N7" s="470"/>
    </row>
    <row r="8" spans="1:14">
      <c r="A8" s="1241"/>
      <c r="B8" s="478" t="s">
        <v>442</v>
      </c>
      <c r="C8" s="481">
        <v>502</v>
      </c>
      <c r="D8" s="479">
        <v>63</v>
      </c>
      <c r="E8" s="480">
        <v>74</v>
      </c>
      <c r="F8" s="480">
        <v>45</v>
      </c>
      <c r="G8" s="480">
        <v>33</v>
      </c>
      <c r="H8" s="480">
        <v>67</v>
      </c>
      <c r="I8" s="480">
        <v>61</v>
      </c>
      <c r="J8" s="480">
        <v>16</v>
      </c>
      <c r="K8" s="480">
        <v>68</v>
      </c>
      <c r="L8" s="480">
        <v>75</v>
      </c>
      <c r="N8" s="470"/>
    </row>
    <row r="9" spans="1:14">
      <c r="A9" s="1241"/>
      <c r="B9" s="478" t="s">
        <v>443</v>
      </c>
      <c r="C9" s="481">
        <v>2189</v>
      </c>
      <c r="D9" s="479">
        <v>200</v>
      </c>
      <c r="E9" s="480">
        <v>362</v>
      </c>
      <c r="F9" s="480">
        <v>231</v>
      </c>
      <c r="G9" s="480">
        <v>204</v>
      </c>
      <c r="H9" s="480">
        <v>358</v>
      </c>
      <c r="I9" s="480">
        <v>229</v>
      </c>
      <c r="J9" s="480">
        <v>137</v>
      </c>
      <c r="K9" s="480">
        <v>240</v>
      </c>
      <c r="L9" s="480">
        <v>228</v>
      </c>
      <c r="N9" s="470"/>
    </row>
    <row r="10" spans="1:14">
      <c r="A10" s="1241"/>
      <c r="B10" s="478" t="s">
        <v>444</v>
      </c>
      <c r="C10" s="481">
        <v>2206</v>
      </c>
      <c r="D10" s="479">
        <v>269</v>
      </c>
      <c r="E10" s="480">
        <v>392</v>
      </c>
      <c r="F10" s="480">
        <v>230</v>
      </c>
      <c r="G10" s="480">
        <v>244</v>
      </c>
      <c r="H10" s="480">
        <v>165</v>
      </c>
      <c r="I10" s="480">
        <v>223</v>
      </c>
      <c r="J10" s="480">
        <v>265</v>
      </c>
      <c r="K10" s="480">
        <v>211</v>
      </c>
      <c r="L10" s="480">
        <v>207</v>
      </c>
      <c r="N10" s="470"/>
    </row>
    <row r="11" spans="1:14">
      <c r="A11" s="1241"/>
      <c r="B11" s="478" t="s">
        <v>445</v>
      </c>
      <c r="C11" s="481">
        <v>852</v>
      </c>
      <c r="D11" s="479">
        <v>61</v>
      </c>
      <c r="E11" s="480">
        <v>161</v>
      </c>
      <c r="F11" s="480">
        <v>93</v>
      </c>
      <c r="G11" s="480">
        <v>114</v>
      </c>
      <c r="H11" s="480">
        <v>28</v>
      </c>
      <c r="I11" s="480">
        <v>70</v>
      </c>
      <c r="J11" s="480">
        <v>187</v>
      </c>
      <c r="K11" s="480">
        <v>64</v>
      </c>
      <c r="L11" s="480">
        <v>74</v>
      </c>
      <c r="N11" s="470"/>
    </row>
    <row r="12" spans="1:14" ht="15" thickBot="1">
      <c r="A12" s="1242" t="s">
        <v>5</v>
      </c>
      <c r="B12" s="1243"/>
      <c r="C12" s="484">
        <v>5907</v>
      </c>
      <c r="D12" s="482">
        <v>616</v>
      </c>
      <c r="E12" s="483">
        <v>1016</v>
      </c>
      <c r="F12" s="483">
        <v>608</v>
      </c>
      <c r="G12" s="483">
        <v>607</v>
      </c>
      <c r="H12" s="483">
        <v>631</v>
      </c>
      <c r="I12" s="483">
        <v>608</v>
      </c>
      <c r="J12" s="483">
        <v>610</v>
      </c>
      <c r="K12" s="483">
        <v>605</v>
      </c>
      <c r="L12" s="483">
        <v>606</v>
      </c>
      <c r="N12" s="470"/>
    </row>
    <row r="13" spans="1:14" ht="15" thickTop="1">
      <c r="A13" s="1240" t="s">
        <v>440</v>
      </c>
      <c r="B13" s="474" t="s">
        <v>441</v>
      </c>
      <c r="C13" s="493">
        <f>C7/C$12</f>
        <v>2.6747926189266972E-2</v>
      </c>
      <c r="D13" s="488">
        <f t="shared" ref="D13:L13" si="0">D7/D$12</f>
        <v>3.7337662337662336E-2</v>
      </c>
      <c r="E13" s="490">
        <f t="shared" si="0"/>
        <v>2.6574803149606301E-2</v>
      </c>
      <c r="F13" s="490">
        <f t="shared" si="0"/>
        <v>1.4802631578947368E-2</v>
      </c>
      <c r="G13" s="490">
        <f t="shared" si="0"/>
        <v>1.9769357495881382E-2</v>
      </c>
      <c r="H13" s="490">
        <f t="shared" si="0"/>
        <v>2.0602218700475437E-2</v>
      </c>
      <c r="I13" s="501">
        <f t="shared" si="0"/>
        <v>4.1118421052631582E-2</v>
      </c>
      <c r="J13" s="502">
        <f t="shared" si="0"/>
        <v>8.1967213114754103E-3</v>
      </c>
      <c r="K13" s="490">
        <f t="shared" si="0"/>
        <v>3.6363636363636362E-2</v>
      </c>
      <c r="L13" s="490">
        <f t="shared" si="0"/>
        <v>3.6303630363036306E-2</v>
      </c>
    </row>
    <row r="14" spans="1:14">
      <c r="A14" s="1241"/>
      <c r="B14" s="478" t="s">
        <v>442</v>
      </c>
      <c r="C14" s="495">
        <f t="shared" ref="C14:L14" si="1">C8/C$12</f>
        <v>8.4983917386152019E-2</v>
      </c>
      <c r="D14" s="489">
        <f t="shared" si="1"/>
        <v>0.10227272727272728</v>
      </c>
      <c r="E14" s="491">
        <f t="shared" si="1"/>
        <v>7.2834645669291334E-2</v>
      </c>
      <c r="F14" s="491">
        <f t="shared" si="1"/>
        <v>7.4013157894736836E-2</v>
      </c>
      <c r="G14" s="499">
        <f t="shared" si="1"/>
        <v>5.4365733113673806E-2</v>
      </c>
      <c r="H14" s="491">
        <f t="shared" si="1"/>
        <v>0.10618066561014262</v>
      </c>
      <c r="I14" s="491">
        <f t="shared" si="1"/>
        <v>0.10032894736842106</v>
      </c>
      <c r="J14" s="499">
        <f t="shared" si="1"/>
        <v>2.6229508196721311E-2</v>
      </c>
      <c r="K14" s="500">
        <f t="shared" si="1"/>
        <v>0.11239669421487604</v>
      </c>
      <c r="L14" s="500">
        <f t="shared" si="1"/>
        <v>0.12376237623762376</v>
      </c>
    </row>
    <row r="15" spans="1:14">
      <c r="A15" s="1241"/>
      <c r="B15" s="478" t="s">
        <v>443</v>
      </c>
      <c r="C15" s="495">
        <f t="shared" ref="C15:L15" si="2">C9/C$12</f>
        <v>0.37057728119180633</v>
      </c>
      <c r="D15" s="496">
        <f t="shared" si="2"/>
        <v>0.32467532467532467</v>
      </c>
      <c r="E15" s="491">
        <f t="shared" si="2"/>
        <v>0.35629921259842517</v>
      </c>
      <c r="F15" s="491">
        <f t="shared" si="2"/>
        <v>0.37993421052631576</v>
      </c>
      <c r="G15" s="491">
        <f t="shared" si="2"/>
        <v>0.33607907742998355</v>
      </c>
      <c r="H15" s="500">
        <f t="shared" si="2"/>
        <v>0.56735340729001582</v>
      </c>
      <c r="I15" s="491">
        <f t="shared" si="2"/>
        <v>0.37664473684210525</v>
      </c>
      <c r="J15" s="499">
        <f t="shared" si="2"/>
        <v>0.22459016393442624</v>
      </c>
      <c r="K15" s="491">
        <f t="shared" si="2"/>
        <v>0.39669421487603307</v>
      </c>
      <c r="L15" s="491">
        <f t="shared" si="2"/>
        <v>0.37623762376237624</v>
      </c>
    </row>
    <row r="16" spans="1:14">
      <c r="A16" s="1241"/>
      <c r="B16" s="478" t="s">
        <v>444</v>
      </c>
      <c r="C16" s="495">
        <f t="shared" ref="C16:L16" si="3">C10/C$12</f>
        <v>0.3734552226172338</v>
      </c>
      <c r="D16" s="497">
        <f t="shared" si="3"/>
        <v>0.43668831168831168</v>
      </c>
      <c r="E16" s="491">
        <f t="shared" si="3"/>
        <v>0.38582677165354329</v>
      </c>
      <c r="F16" s="491">
        <f t="shared" si="3"/>
        <v>0.37828947368421051</v>
      </c>
      <c r="G16" s="491">
        <f t="shared" si="3"/>
        <v>0.40197693574958815</v>
      </c>
      <c r="H16" s="499">
        <f t="shared" si="3"/>
        <v>0.26148969889064977</v>
      </c>
      <c r="I16" s="491">
        <f t="shared" si="3"/>
        <v>0.36677631578947367</v>
      </c>
      <c r="J16" s="500">
        <f t="shared" si="3"/>
        <v>0.4344262295081967</v>
      </c>
      <c r="K16" s="491">
        <f t="shared" si="3"/>
        <v>0.34876033057851241</v>
      </c>
      <c r="L16" s="491">
        <f t="shared" si="3"/>
        <v>0.34158415841584161</v>
      </c>
    </row>
    <row r="17" spans="1:12">
      <c r="A17" s="1241"/>
      <c r="B17" s="478" t="s">
        <v>445</v>
      </c>
      <c r="C17" s="495">
        <f t="shared" ref="C17:L17" si="4">C11/C$12</f>
        <v>0.14423565261554089</v>
      </c>
      <c r="D17" s="496">
        <f t="shared" si="4"/>
        <v>9.9025974025974031E-2</v>
      </c>
      <c r="E17" s="491">
        <f t="shared" si="4"/>
        <v>0.15846456692913385</v>
      </c>
      <c r="F17" s="491">
        <f t="shared" si="4"/>
        <v>0.15296052631578946</v>
      </c>
      <c r="G17" s="500">
        <f t="shared" si="4"/>
        <v>0.18780889621087316</v>
      </c>
      <c r="H17" s="499">
        <f t="shared" si="4"/>
        <v>4.4374009508716325E-2</v>
      </c>
      <c r="I17" s="499">
        <f t="shared" si="4"/>
        <v>0.11513157894736842</v>
      </c>
      <c r="J17" s="500">
        <f t="shared" si="4"/>
        <v>0.30655737704918035</v>
      </c>
      <c r="K17" s="499">
        <f t="shared" si="4"/>
        <v>0.10578512396694215</v>
      </c>
      <c r="L17" s="491">
        <f t="shared" si="4"/>
        <v>0.12211221122112212</v>
      </c>
    </row>
    <row r="18" spans="1:12" ht="15" thickBot="1">
      <c r="A18" s="1242" t="s">
        <v>5</v>
      </c>
      <c r="B18" s="1243"/>
      <c r="C18" s="494">
        <v>5907</v>
      </c>
      <c r="D18" s="492">
        <v>616</v>
      </c>
      <c r="E18" s="498">
        <v>1016</v>
      </c>
      <c r="F18" s="498">
        <v>608</v>
      </c>
      <c r="G18" s="498">
        <v>607</v>
      </c>
      <c r="H18" s="498">
        <v>631</v>
      </c>
      <c r="I18" s="498">
        <v>608</v>
      </c>
      <c r="J18" s="498">
        <v>610</v>
      </c>
      <c r="K18" s="498">
        <v>605</v>
      </c>
      <c r="L18" s="498">
        <v>606</v>
      </c>
    </row>
    <row r="19" spans="1:12" ht="15" thickTop="1"/>
  </sheetData>
  <mergeCells count="7">
    <mergeCell ref="A13:A17"/>
    <mergeCell ref="A18:B18"/>
    <mergeCell ref="A3:L3"/>
    <mergeCell ref="A5:B6"/>
    <mergeCell ref="C5:C6"/>
    <mergeCell ref="A7:A1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zoomScale="85" zoomScaleNormal="85" workbookViewId="0">
      <selection activeCell="C17" sqref="C17"/>
    </sheetView>
  </sheetViews>
  <sheetFormatPr defaultRowHeight="14.25"/>
  <cols>
    <col min="2" max="2" width="25.296875" customWidth="1"/>
  </cols>
  <sheetData>
    <row r="1" spans="1:12" s="2" customFormat="1" ht="45" customHeight="1">
      <c r="A1" s="1" t="s">
        <v>58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22</v>
      </c>
      <c r="C4">
        <v>3945</v>
      </c>
      <c r="D4">
        <v>396</v>
      </c>
      <c r="E4">
        <v>555</v>
      </c>
      <c r="F4">
        <v>464</v>
      </c>
      <c r="G4">
        <v>374</v>
      </c>
      <c r="H4">
        <v>458</v>
      </c>
      <c r="I4">
        <v>363</v>
      </c>
      <c r="J4">
        <v>522</v>
      </c>
      <c r="K4">
        <v>383</v>
      </c>
      <c r="L4">
        <v>430</v>
      </c>
    </row>
    <row r="5" spans="1:12">
      <c r="B5" t="s">
        <v>25</v>
      </c>
      <c r="C5">
        <v>3144</v>
      </c>
      <c r="D5">
        <v>325</v>
      </c>
      <c r="E5">
        <v>545</v>
      </c>
      <c r="F5">
        <v>333</v>
      </c>
      <c r="G5">
        <v>333</v>
      </c>
      <c r="H5">
        <v>230</v>
      </c>
      <c r="I5">
        <v>339</v>
      </c>
      <c r="J5">
        <v>476</v>
      </c>
      <c r="K5">
        <v>275</v>
      </c>
      <c r="L5">
        <v>288</v>
      </c>
    </row>
    <row r="6" spans="1:12">
      <c r="B6" t="s">
        <v>28</v>
      </c>
      <c r="C6">
        <v>2555</v>
      </c>
      <c r="D6">
        <v>327</v>
      </c>
      <c r="E6">
        <v>464</v>
      </c>
      <c r="F6">
        <v>269</v>
      </c>
      <c r="G6">
        <v>206</v>
      </c>
      <c r="H6">
        <v>140</v>
      </c>
      <c r="I6">
        <v>281</v>
      </c>
      <c r="J6">
        <v>364</v>
      </c>
      <c r="K6">
        <v>286</v>
      </c>
      <c r="L6">
        <v>218</v>
      </c>
    </row>
    <row r="7" spans="1:12">
      <c r="B7" t="s">
        <v>31</v>
      </c>
      <c r="C7">
        <v>1109</v>
      </c>
      <c r="D7">
        <v>186</v>
      </c>
      <c r="E7">
        <v>206</v>
      </c>
      <c r="F7">
        <v>51</v>
      </c>
      <c r="G7">
        <v>128</v>
      </c>
      <c r="H7">
        <v>58</v>
      </c>
      <c r="I7">
        <v>116</v>
      </c>
      <c r="J7">
        <v>107</v>
      </c>
      <c r="K7">
        <v>143</v>
      </c>
      <c r="L7">
        <v>114</v>
      </c>
    </row>
    <row r="8" spans="1:12">
      <c r="B8" t="s">
        <v>34</v>
      </c>
      <c r="C8">
        <v>4017</v>
      </c>
      <c r="D8">
        <v>366</v>
      </c>
      <c r="E8">
        <v>694</v>
      </c>
      <c r="F8">
        <v>404</v>
      </c>
      <c r="G8">
        <v>405</v>
      </c>
      <c r="H8">
        <v>442</v>
      </c>
      <c r="I8">
        <v>416</v>
      </c>
      <c r="J8">
        <v>473</v>
      </c>
      <c r="K8">
        <v>423</v>
      </c>
      <c r="L8">
        <v>394</v>
      </c>
    </row>
    <row r="9" spans="1:12">
      <c r="B9" t="s">
        <v>37</v>
      </c>
      <c r="C9">
        <v>4094</v>
      </c>
      <c r="D9">
        <v>461</v>
      </c>
      <c r="E9">
        <v>665</v>
      </c>
      <c r="F9">
        <v>440</v>
      </c>
      <c r="G9">
        <v>435</v>
      </c>
      <c r="H9">
        <v>370</v>
      </c>
      <c r="I9">
        <v>419</v>
      </c>
      <c r="J9">
        <v>468</v>
      </c>
      <c r="K9">
        <v>421</v>
      </c>
      <c r="L9">
        <v>415</v>
      </c>
    </row>
    <row r="10" spans="1:12">
      <c r="B10" t="s">
        <v>40</v>
      </c>
      <c r="C10">
        <v>191</v>
      </c>
      <c r="D10">
        <v>17</v>
      </c>
      <c r="E10">
        <v>46</v>
      </c>
      <c r="F10">
        <v>5</v>
      </c>
      <c r="G10">
        <v>8</v>
      </c>
      <c r="H10">
        <v>9</v>
      </c>
      <c r="I10">
        <v>34</v>
      </c>
      <c r="J10">
        <v>31</v>
      </c>
      <c r="K10">
        <v>24</v>
      </c>
      <c r="L10">
        <v>17</v>
      </c>
    </row>
    <row r="11" spans="1:12">
      <c r="B11" t="s">
        <v>43</v>
      </c>
      <c r="C11">
        <v>4489</v>
      </c>
      <c r="D11">
        <v>488</v>
      </c>
      <c r="E11">
        <v>696</v>
      </c>
      <c r="F11">
        <v>489</v>
      </c>
      <c r="G11">
        <v>420</v>
      </c>
      <c r="H11">
        <v>476</v>
      </c>
      <c r="I11">
        <v>478</v>
      </c>
      <c r="J11">
        <v>449</v>
      </c>
      <c r="K11">
        <v>489</v>
      </c>
      <c r="L11">
        <v>504</v>
      </c>
    </row>
    <row r="12" spans="1:12">
      <c r="B12" t="s">
        <v>46</v>
      </c>
      <c r="C12">
        <v>130</v>
      </c>
      <c r="D12">
        <v>13</v>
      </c>
      <c r="E12">
        <v>18</v>
      </c>
      <c r="F12">
        <v>8</v>
      </c>
      <c r="G12">
        <v>5</v>
      </c>
      <c r="H12">
        <v>20</v>
      </c>
      <c r="I12">
        <v>10</v>
      </c>
      <c r="J12">
        <v>18</v>
      </c>
      <c r="K12">
        <v>19</v>
      </c>
      <c r="L12">
        <v>19</v>
      </c>
    </row>
    <row r="13" spans="1:12">
      <c r="C13">
        <v>5907</v>
      </c>
      <c r="D13">
        <v>616</v>
      </c>
      <c r="E13">
        <v>1016</v>
      </c>
      <c r="F13">
        <v>608</v>
      </c>
      <c r="G13">
        <v>607</v>
      </c>
      <c r="H13">
        <v>631</v>
      </c>
      <c r="I13">
        <v>608</v>
      </c>
      <c r="J13">
        <v>610</v>
      </c>
      <c r="K13">
        <v>605</v>
      </c>
      <c r="L13">
        <v>606</v>
      </c>
    </row>
    <row r="14" spans="1:12"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</row>
    <row r="15" spans="1:12">
      <c r="B15" t="s">
        <v>22</v>
      </c>
      <c r="C15" s="55">
        <f>C4/C$13</f>
        <v>0.66785170137125449</v>
      </c>
      <c r="D15" s="57">
        <f t="shared" ref="D15:L15" si="0">D4/D$13</f>
        <v>0.6428571428571429</v>
      </c>
      <c r="E15" s="62">
        <f t="shared" si="0"/>
        <v>0.54625984251968507</v>
      </c>
      <c r="F15" s="61">
        <f t="shared" si="0"/>
        <v>0.76315789473684215</v>
      </c>
      <c r="G15" s="62">
        <f t="shared" si="0"/>
        <v>0.61614497528830314</v>
      </c>
      <c r="H15" s="61">
        <f t="shared" si="0"/>
        <v>0.72583201267828845</v>
      </c>
      <c r="I15" s="62">
        <f t="shared" si="0"/>
        <v>0.59703947368421051</v>
      </c>
      <c r="J15" s="61">
        <f t="shared" si="0"/>
        <v>0.8557377049180328</v>
      </c>
      <c r="K15" s="57">
        <f t="shared" si="0"/>
        <v>0.6330578512396694</v>
      </c>
      <c r="L15" s="61">
        <f t="shared" si="0"/>
        <v>0.70957095709570961</v>
      </c>
    </row>
    <row r="16" spans="1:12">
      <c r="B16" t="s">
        <v>25</v>
      </c>
      <c r="C16" s="55">
        <f t="shared" ref="C16:L16" si="1">C5/C$13</f>
        <v>0.53224987303199589</v>
      </c>
      <c r="D16" s="57">
        <f t="shared" si="1"/>
        <v>0.52759740259740262</v>
      </c>
      <c r="E16" s="57">
        <f t="shared" si="1"/>
        <v>0.53641732283464572</v>
      </c>
      <c r="F16" s="57">
        <f t="shared" si="1"/>
        <v>0.54769736842105265</v>
      </c>
      <c r="G16" s="57">
        <f t="shared" si="1"/>
        <v>0.54859967051070835</v>
      </c>
      <c r="H16" s="62">
        <f t="shared" si="1"/>
        <v>0.36450079239302696</v>
      </c>
      <c r="I16" s="57">
        <f t="shared" si="1"/>
        <v>0.55756578947368418</v>
      </c>
      <c r="J16" s="61">
        <f t="shared" si="1"/>
        <v>0.78032786885245897</v>
      </c>
      <c r="K16" s="62">
        <f t="shared" si="1"/>
        <v>0.45454545454545453</v>
      </c>
      <c r="L16" s="62">
        <f t="shared" si="1"/>
        <v>0.47524752475247523</v>
      </c>
    </row>
    <row r="17" spans="1:26">
      <c r="B17" t="s">
        <v>28</v>
      </c>
      <c r="C17" s="55">
        <f t="shared" ref="C17:L17" si="2">C6/C$13</f>
        <v>0.43253766717453868</v>
      </c>
      <c r="D17" s="61">
        <f t="shared" si="2"/>
        <v>0.5308441558441559</v>
      </c>
      <c r="E17" s="57">
        <f t="shared" si="2"/>
        <v>0.45669291338582679</v>
      </c>
      <c r="F17" s="57">
        <f t="shared" si="2"/>
        <v>0.44243421052631576</v>
      </c>
      <c r="G17" s="62">
        <f t="shared" si="2"/>
        <v>0.33937397034596378</v>
      </c>
      <c r="H17" s="62">
        <f t="shared" si="2"/>
        <v>0.22187004754358161</v>
      </c>
      <c r="I17" s="57">
        <f t="shared" si="2"/>
        <v>0.46217105263157893</v>
      </c>
      <c r="J17" s="61">
        <f t="shared" si="2"/>
        <v>0.59672131147540985</v>
      </c>
      <c r="K17" s="57">
        <f t="shared" si="2"/>
        <v>0.47272727272727272</v>
      </c>
      <c r="L17" s="62">
        <f t="shared" si="2"/>
        <v>0.35973597359735976</v>
      </c>
    </row>
    <row r="18" spans="1:26">
      <c r="B18" t="s">
        <v>31</v>
      </c>
      <c r="C18" s="55">
        <f t="shared" ref="C18:L18" si="3">C7/C$13</f>
        <v>0.18774335534112072</v>
      </c>
      <c r="D18" s="61">
        <f t="shared" si="3"/>
        <v>0.30194805194805197</v>
      </c>
      <c r="E18" s="57">
        <f t="shared" si="3"/>
        <v>0.20275590551181102</v>
      </c>
      <c r="F18" s="62">
        <f t="shared" si="3"/>
        <v>8.3881578947368418E-2</v>
      </c>
      <c r="G18" s="57">
        <f t="shared" si="3"/>
        <v>0.21087314662273476</v>
      </c>
      <c r="H18" s="62">
        <f t="shared" si="3"/>
        <v>9.1917591125198095E-2</v>
      </c>
      <c r="I18" s="57">
        <f t="shared" si="3"/>
        <v>0.19078947368421054</v>
      </c>
      <c r="J18" s="57">
        <f t="shared" si="3"/>
        <v>0.17540983606557378</v>
      </c>
      <c r="K18" s="61">
        <f t="shared" si="3"/>
        <v>0.23636363636363636</v>
      </c>
      <c r="L18" s="57">
        <f t="shared" si="3"/>
        <v>0.18811881188118812</v>
      </c>
    </row>
    <row r="19" spans="1:26">
      <c r="B19" t="s">
        <v>34</v>
      </c>
      <c r="C19" s="55">
        <f t="shared" ref="C19:L19" si="4">C8/C$13</f>
        <v>0.6800406297613002</v>
      </c>
      <c r="D19" s="62">
        <f t="shared" si="4"/>
        <v>0.5941558441558441</v>
      </c>
      <c r="E19" s="57">
        <f t="shared" si="4"/>
        <v>0.68307086614173229</v>
      </c>
      <c r="F19" s="57">
        <f t="shared" si="4"/>
        <v>0.66447368421052633</v>
      </c>
      <c r="G19" s="57">
        <f t="shared" si="4"/>
        <v>0.66721581548599673</v>
      </c>
      <c r="H19" s="57">
        <f t="shared" si="4"/>
        <v>0.70047543581616478</v>
      </c>
      <c r="I19" s="57">
        <f t="shared" si="4"/>
        <v>0.68421052631578949</v>
      </c>
      <c r="J19" s="61">
        <f t="shared" si="4"/>
        <v>0.77540983606557379</v>
      </c>
      <c r="K19" s="57">
        <f t="shared" si="4"/>
        <v>0.69917355371900825</v>
      </c>
      <c r="L19" s="57">
        <f t="shared" si="4"/>
        <v>0.65016501650165015</v>
      </c>
    </row>
    <row r="20" spans="1:26">
      <c r="B20" t="s">
        <v>37</v>
      </c>
      <c r="C20" s="55">
        <f t="shared" ref="C20:L20" si="5">C9/C$13</f>
        <v>0.69307601151176568</v>
      </c>
      <c r="D20" s="61">
        <f t="shared" si="5"/>
        <v>0.74837662337662336</v>
      </c>
      <c r="E20" s="62">
        <f t="shared" si="5"/>
        <v>0.65452755905511806</v>
      </c>
      <c r="F20" s="57">
        <f t="shared" si="5"/>
        <v>0.72368421052631582</v>
      </c>
      <c r="G20" s="57">
        <f t="shared" si="5"/>
        <v>0.71663920922570012</v>
      </c>
      <c r="H20" s="62">
        <f t="shared" si="5"/>
        <v>0.58637083993660855</v>
      </c>
      <c r="I20" s="57">
        <f t="shared" si="5"/>
        <v>0.68914473684210531</v>
      </c>
      <c r="J20" s="61">
        <f t="shared" si="5"/>
        <v>0.76721311475409837</v>
      </c>
      <c r="K20" s="57">
        <f t="shared" si="5"/>
        <v>0.69586776859504129</v>
      </c>
      <c r="L20" s="57">
        <f t="shared" si="5"/>
        <v>0.68481848184818483</v>
      </c>
    </row>
    <row r="21" spans="1:26">
      <c r="B21" t="s">
        <v>40</v>
      </c>
      <c r="C21" s="55">
        <f t="shared" ref="C21:L21" si="6">C10/C$13</f>
        <v>3.2334518368037919E-2</v>
      </c>
      <c r="D21" s="57">
        <f t="shared" si="6"/>
        <v>2.7597402597402596E-2</v>
      </c>
      <c r="E21" s="61">
        <f t="shared" si="6"/>
        <v>4.5275590551181105E-2</v>
      </c>
      <c r="F21" s="62">
        <f t="shared" si="6"/>
        <v>8.2236842105263153E-3</v>
      </c>
      <c r="G21" s="62">
        <f t="shared" si="6"/>
        <v>1.3179571663920923E-2</v>
      </c>
      <c r="H21" s="62">
        <f t="shared" si="6"/>
        <v>1.4263074484944533E-2</v>
      </c>
      <c r="I21" s="61">
        <f t="shared" si="6"/>
        <v>5.5921052631578948E-2</v>
      </c>
      <c r="J21" s="61">
        <f t="shared" si="6"/>
        <v>5.0819672131147541E-2</v>
      </c>
      <c r="K21" s="57">
        <f t="shared" si="6"/>
        <v>3.9669421487603308E-2</v>
      </c>
      <c r="L21" s="57">
        <f t="shared" si="6"/>
        <v>2.8052805280528052E-2</v>
      </c>
    </row>
    <row r="22" spans="1:26">
      <c r="B22" t="s">
        <v>43</v>
      </c>
      <c r="C22" s="55">
        <f t="shared" ref="C22:L22" si="7">C11/C$13</f>
        <v>0.75994582698493318</v>
      </c>
      <c r="D22" s="57">
        <f t="shared" si="7"/>
        <v>0.79220779220779225</v>
      </c>
      <c r="E22" s="62">
        <f t="shared" si="7"/>
        <v>0.68503937007874016</v>
      </c>
      <c r="F22" s="61">
        <f t="shared" si="7"/>
        <v>0.80427631578947367</v>
      </c>
      <c r="G22" s="62">
        <f t="shared" si="7"/>
        <v>0.69192751235584848</v>
      </c>
      <c r="H22" s="57">
        <f t="shared" si="7"/>
        <v>0.75435816164817748</v>
      </c>
      <c r="I22" s="57">
        <f t="shared" si="7"/>
        <v>0.78618421052631582</v>
      </c>
      <c r="J22" s="57">
        <f t="shared" si="7"/>
        <v>0.73606557377049175</v>
      </c>
      <c r="K22" s="61">
        <f t="shared" si="7"/>
        <v>0.80826446280991737</v>
      </c>
      <c r="L22" s="61">
        <f t="shared" si="7"/>
        <v>0.83168316831683164</v>
      </c>
    </row>
    <row r="23" spans="1:26">
      <c r="B23" t="s">
        <v>46</v>
      </c>
      <c r="C23" s="55">
        <f t="shared" ref="C23:L23" si="8">C12/C$13</f>
        <v>2.2007787370915861E-2</v>
      </c>
      <c r="D23" s="57">
        <f t="shared" si="8"/>
        <v>2.1103896103896104E-2</v>
      </c>
      <c r="E23" s="57">
        <f t="shared" si="8"/>
        <v>1.7716535433070866E-2</v>
      </c>
      <c r="F23" s="57">
        <f t="shared" si="8"/>
        <v>1.3157894736842105E-2</v>
      </c>
      <c r="G23" s="62">
        <f t="shared" si="8"/>
        <v>8.2372322899505763E-3</v>
      </c>
      <c r="H23" s="57">
        <f t="shared" si="8"/>
        <v>3.1695721077654518E-2</v>
      </c>
      <c r="I23" s="57">
        <f t="shared" si="8"/>
        <v>1.6447368421052631E-2</v>
      </c>
      <c r="J23" s="57">
        <f t="shared" si="8"/>
        <v>2.9508196721311476E-2</v>
      </c>
      <c r="K23" s="57">
        <f t="shared" si="8"/>
        <v>3.1404958677685953E-2</v>
      </c>
      <c r="L23" s="57">
        <f t="shared" si="8"/>
        <v>3.1353135313531351E-2</v>
      </c>
    </row>
    <row r="24" spans="1:26">
      <c r="C24" s="60">
        <v>5907</v>
      </c>
      <c r="D24" s="59">
        <v>616</v>
      </c>
      <c r="E24" s="59">
        <v>1016</v>
      </c>
      <c r="F24" s="59">
        <v>608</v>
      </c>
      <c r="G24" s="59">
        <v>607</v>
      </c>
      <c r="H24" s="59">
        <v>631</v>
      </c>
      <c r="I24" s="59">
        <v>608</v>
      </c>
      <c r="J24" s="59">
        <v>610</v>
      </c>
      <c r="K24" s="59">
        <v>605</v>
      </c>
      <c r="L24" s="59">
        <v>606</v>
      </c>
    </row>
    <row r="30" spans="1:26">
      <c r="A30" s="1022" t="s">
        <v>19</v>
      </c>
      <c r="B30" s="1022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39"/>
      <c r="N30" s="1022" t="s">
        <v>47</v>
      </c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39"/>
    </row>
    <row r="31" spans="1:26" ht="15" thickBot="1">
      <c r="A31" s="40" t="s">
        <v>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 t="s">
        <v>2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" thickTop="1">
      <c r="A32" s="1023" t="s">
        <v>3</v>
      </c>
      <c r="B32" s="1024"/>
      <c r="C32" s="1027" t="s">
        <v>4</v>
      </c>
      <c r="D32" s="1028"/>
      <c r="E32" s="1028"/>
      <c r="F32" s="1028"/>
      <c r="G32" s="1028"/>
      <c r="H32" s="1028"/>
      <c r="I32" s="1028"/>
      <c r="J32" s="1028"/>
      <c r="K32" s="1028"/>
      <c r="L32" s="1029" t="s">
        <v>5</v>
      </c>
      <c r="M32" s="39"/>
      <c r="N32" s="1023" t="s">
        <v>3</v>
      </c>
      <c r="O32" s="1024"/>
      <c r="P32" s="1027" t="s">
        <v>4</v>
      </c>
      <c r="Q32" s="1028"/>
      <c r="R32" s="1028"/>
      <c r="S32" s="1028"/>
      <c r="T32" s="1028"/>
      <c r="U32" s="1028"/>
      <c r="V32" s="1028"/>
      <c r="W32" s="1028"/>
      <c r="X32" s="1028"/>
      <c r="Y32" s="1029" t="s">
        <v>5</v>
      </c>
      <c r="Z32" s="39"/>
    </row>
    <row r="33" spans="1:26" ht="24.75" thickBot="1">
      <c r="A33" s="1025"/>
      <c r="B33" s="1026"/>
      <c r="C33" s="41" t="s">
        <v>6</v>
      </c>
      <c r="D33" s="42" t="s">
        <v>7</v>
      </c>
      <c r="E33" s="42" t="s">
        <v>8</v>
      </c>
      <c r="F33" s="42" t="s">
        <v>9</v>
      </c>
      <c r="G33" s="42" t="s">
        <v>10</v>
      </c>
      <c r="H33" s="42" t="s">
        <v>11</v>
      </c>
      <c r="I33" s="42" t="s">
        <v>12</v>
      </c>
      <c r="J33" s="42" t="s">
        <v>13</v>
      </c>
      <c r="K33" s="42" t="s">
        <v>14</v>
      </c>
      <c r="L33" s="1030"/>
      <c r="M33" s="39"/>
      <c r="N33" s="1025"/>
      <c r="O33" s="1026"/>
      <c r="P33" s="41" t="s">
        <v>6</v>
      </c>
      <c r="Q33" s="42" t="s">
        <v>7</v>
      </c>
      <c r="R33" s="42" t="s">
        <v>8</v>
      </c>
      <c r="S33" s="42" t="s">
        <v>9</v>
      </c>
      <c r="T33" s="42" t="s">
        <v>10</v>
      </c>
      <c r="U33" s="42" t="s">
        <v>11</v>
      </c>
      <c r="V33" s="42" t="s">
        <v>12</v>
      </c>
      <c r="W33" s="42" t="s">
        <v>13</v>
      </c>
      <c r="X33" s="42" t="s">
        <v>14</v>
      </c>
      <c r="Y33" s="1030"/>
      <c r="Z33" s="39"/>
    </row>
    <row r="34" spans="1:26" ht="15" thickTop="1">
      <c r="A34" s="1031" t="s">
        <v>20</v>
      </c>
      <c r="B34" s="43" t="s">
        <v>21</v>
      </c>
      <c r="C34" s="44">
        <v>220</v>
      </c>
      <c r="D34" s="45">
        <v>461</v>
      </c>
      <c r="E34" s="45">
        <v>144</v>
      </c>
      <c r="F34" s="45">
        <v>233</v>
      </c>
      <c r="G34" s="45">
        <v>173</v>
      </c>
      <c r="H34" s="45">
        <v>245</v>
      </c>
      <c r="I34" s="45">
        <v>88</v>
      </c>
      <c r="J34" s="45">
        <v>222</v>
      </c>
      <c r="K34" s="45">
        <v>176</v>
      </c>
      <c r="L34" s="46">
        <v>1962</v>
      </c>
      <c r="M34" s="39"/>
      <c r="N34" s="1031" t="s">
        <v>48</v>
      </c>
      <c r="O34" s="63" t="s">
        <v>49</v>
      </c>
      <c r="P34" s="44">
        <v>26</v>
      </c>
      <c r="Q34" s="45">
        <v>80</v>
      </c>
      <c r="R34" s="45">
        <v>22</v>
      </c>
      <c r="S34" s="45">
        <v>32</v>
      </c>
      <c r="T34" s="45">
        <v>29</v>
      </c>
      <c r="U34" s="45">
        <v>32</v>
      </c>
      <c r="V34" s="45">
        <v>12</v>
      </c>
      <c r="W34" s="45">
        <v>39</v>
      </c>
      <c r="X34" s="45">
        <v>20</v>
      </c>
      <c r="Y34" s="46">
        <v>292</v>
      </c>
      <c r="Z34" s="39"/>
    </row>
    <row r="35" spans="1:26">
      <c r="A35" s="1032"/>
      <c r="B35" s="47" t="s">
        <v>22</v>
      </c>
      <c r="C35" s="48">
        <v>396</v>
      </c>
      <c r="D35" s="49">
        <v>555</v>
      </c>
      <c r="E35" s="49">
        <v>464</v>
      </c>
      <c r="F35" s="49">
        <v>374</v>
      </c>
      <c r="G35" s="49">
        <v>458</v>
      </c>
      <c r="H35" s="49">
        <v>363</v>
      </c>
      <c r="I35" s="49">
        <v>522</v>
      </c>
      <c r="J35" s="49">
        <v>383</v>
      </c>
      <c r="K35" s="49">
        <v>430</v>
      </c>
      <c r="L35" s="50">
        <v>3945</v>
      </c>
      <c r="M35" s="39"/>
      <c r="N35" s="1032"/>
      <c r="O35" s="54" t="s">
        <v>50</v>
      </c>
      <c r="P35" s="48">
        <v>51</v>
      </c>
      <c r="Q35" s="49">
        <v>134</v>
      </c>
      <c r="R35" s="49">
        <v>59</v>
      </c>
      <c r="S35" s="49">
        <v>80</v>
      </c>
      <c r="T35" s="49">
        <v>117</v>
      </c>
      <c r="U35" s="49">
        <v>70</v>
      </c>
      <c r="V35" s="49">
        <v>40</v>
      </c>
      <c r="W35" s="49">
        <v>64</v>
      </c>
      <c r="X35" s="49">
        <v>58</v>
      </c>
      <c r="Y35" s="50">
        <v>673</v>
      </c>
      <c r="Z35" s="39"/>
    </row>
    <row r="36" spans="1:26" ht="15" thickBot="1">
      <c r="A36" s="1020" t="s">
        <v>5</v>
      </c>
      <c r="B36" s="1021"/>
      <c r="C36" s="51">
        <v>616</v>
      </c>
      <c r="D36" s="52">
        <v>1016</v>
      </c>
      <c r="E36" s="52">
        <v>608</v>
      </c>
      <c r="F36" s="52">
        <v>607</v>
      </c>
      <c r="G36" s="52">
        <v>631</v>
      </c>
      <c r="H36" s="52">
        <v>608</v>
      </c>
      <c r="I36" s="52">
        <v>610</v>
      </c>
      <c r="J36" s="52">
        <v>605</v>
      </c>
      <c r="K36" s="52">
        <v>606</v>
      </c>
      <c r="L36" s="53">
        <v>5907</v>
      </c>
      <c r="M36" s="39"/>
      <c r="N36" s="1032"/>
      <c r="O36" s="54" t="s">
        <v>51</v>
      </c>
      <c r="P36" s="48">
        <v>115</v>
      </c>
      <c r="Q36" s="49">
        <v>229</v>
      </c>
      <c r="R36" s="49">
        <v>139</v>
      </c>
      <c r="S36" s="49">
        <v>146</v>
      </c>
      <c r="T36" s="49">
        <v>195</v>
      </c>
      <c r="U36" s="49">
        <v>113</v>
      </c>
      <c r="V36" s="49">
        <v>72</v>
      </c>
      <c r="W36" s="49">
        <v>121</v>
      </c>
      <c r="X36" s="49">
        <v>169</v>
      </c>
      <c r="Y36" s="50">
        <v>1299</v>
      </c>
      <c r="Z36" s="39"/>
    </row>
    <row r="37" spans="1:26" ht="15" thickTop="1">
      <c r="A37" s="1022" t="s">
        <v>23</v>
      </c>
      <c r="B37" s="1022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39"/>
      <c r="N37" s="1032"/>
      <c r="O37" s="54" t="s">
        <v>52</v>
      </c>
      <c r="P37" s="48">
        <v>159</v>
      </c>
      <c r="Q37" s="49">
        <v>220</v>
      </c>
      <c r="R37" s="49">
        <v>157</v>
      </c>
      <c r="S37" s="49">
        <v>153</v>
      </c>
      <c r="T37" s="49">
        <v>160</v>
      </c>
      <c r="U37" s="49">
        <v>161</v>
      </c>
      <c r="V37" s="49">
        <v>120</v>
      </c>
      <c r="W37" s="49">
        <v>144</v>
      </c>
      <c r="X37" s="49">
        <v>162</v>
      </c>
      <c r="Y37" s="50">
        <v>1436</v>
      </c>
      <c r="Z37" s="39"/>
    </row>
    <row r="38" spans="1:26" ht="15" thickBot="1">
      <c r="A38" s="40" t="s">
        <v>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1032"/>
      <c r="O38" s="54" t="s">
        <v>53</v>
      </c>
      <c r="P38" s="48">
        <v>156</v>
      </c>
      <c r="Q38" s="49">
        <v>206</v>
      </c>
      <c r="R38" s="49">
        <v>132</v>
      </c>
      <c r="S38" s="49">
        <v>125</v>
      </c>
      <c r="T38" s="49">
        <v>80</v>
      </c>
      <c r="U38" s="49">
        <v>127</v>
      </c>
      <c r="V38" s="49">
        <v>139</v>
      </c>
      <c r="W38" s="49">
        <v>112</v>
      </c>
      <c r="X38" s="49">
        <v>107</v>
      </c>
      <c r="Y38" s="50">
        <v>1184</v>
      </c>
      <c r="Z38" s="39"/>
    </row>
    <row r="39" spans="1:26" ht="15" thickTop="1">
      <c r="A39" s="1023" t="s">
        <v>3</v>
      </c>
      <c r="B39" s="1024"/>
      <c r="C39" s="1027" t="s">
        <v>4</v>
      </c>
      <c r="D39" s="1028"/>
      <c r="E39" s="1028"/>
      <c r="F39" s="1028"/>
      <c r="G39" s="1028"/>
      <c r="H39" s="1028"/>
      <c r="I39" s="1028"/>
      <c r="J39" s="1028"/>
      <c r="K39" s="1028"/>
      <c r="L39" s="1029" t="s">
        <v>5</v>
      </c>
      <c r="M39" s="39"/>
      <c r="N39" s="1032"/>
      <c r="O39" s="54" t="s">
        <v>54</v>
      </c>
      <c r="P39" s="48">
        <v>77</v>
      </c>
      <c r="Q39" s="49">
        <v>96</v>
      </c>
      <c r="R39" s="49">
        <v>77</v>
      </c>
      <c r="S39" s="49">
        <v>52</v>
      </c>
      <c r="T39" s="49">
        <v>37</v>
      </c>
      <c r="U39" s="49">
        <v>72</v>
      </c>
      <c r="V39" s="49">
        <v>169</v>
      </c>
      <c r="W39" s="49">
        <v>84</v>
      </c>
      <c r="X39" s="49">
        <v>61</v>
      </c>
      <c r="Y39" s="50">
        <v>725</v>
      </c>
      <c r="Z39" s="39"/>
    </row>
    <row r="40" spans="1:26" ht="24.75" thickBot="1">
      <c r="A40" s="1025"/>
      <c r="B40" s="1026"/>
      <c r="C40" s="41" t="s">
        <v>6</v>
      </c>
      <c r="D40" s="42" t="s">
        <v>7</v>
      </c>
      <c r="E40" s="42" t="s">
        <v>8</v>
      </c>
      <c r="F40" s="42" t="s">
        <v>9</v>
      </c>
      <c r="G40" s="42" t="s">
        <v>10</v>
      </c>
      <c r="H40" s="42" t="s">
        <v>11</v>
      </c>
      <c r="I40" s="42" t="s">
        <v>12</v>
      </c>
      <c r="J40" s="42" t="s">
        <v>13</v>
      </c>
      <c r="K40" s="42" t="s">
        <v>14</v>
      </c>
      <c r="L40" s="1030"/>
      <c r="M40" s="39"/>
      <c r="N40" s="1032"/>
      <c r="O40" s="54" t="s">
        <v>55</v>
      </c>
      <c r="P40" s="48">
        <v>28</v>
      </c>
      <c r="Q40" s="49">
        <v>40</v>
      </c>
      <c r="R40" s="49">
        <v>20</v>
      </c>
      <c r="S40" s="49">
        <v>17</v>
      </c>
      <c r="T40" s="49">
        <v>11</v>
      </c>
      <c r="U40" s="49">
        <v>30</v>
      </c>
      <c r="V40" s="49">
        <v>53</v>
      </c>
      <c r="W40" s="49">
        <v>35</v>
      </c>
      <c r="X40" s="49">
        <v>26</v>
      </c>
      <c r="Y40" s="50">
        <v>260</v>
      </c>
      <c r="Z40" s="39"/>
    </row>
    <row r="41" spans="1:26" ht="15" thickTop="1">
      <c r="A41" s="1031" t="s">
        <v>24</v>
      </c>
      <c r="B41" s="43" t="s">
        <v>21</v>
      </c>
      <c r="C41" s="44">
        <v>291</v>
      </c>
      <c r="D41" s="45">
        <v>471</v>
      </c>
      <c r="E41" s="45">
        <v>275</v>
      </c>
      <c r="F41" s="45">
        <v>274</v>
      </c>
      <c r="G41" s="45">
        <v>401</v>
      </c>
      <c r="H41" s="45">
        <v>269</v>
      </c>
      <c r="I41" s="45">
        <v>134</v>
      </c>
      <c r="J41" s="45">
        <v>330</v>
      </c>
      <c r="K41" s="45">
        <v>318</v>
      </c>
      <c r="L41" s="46">
        <v>2763</v>
      </c>
      <c r="M41" s="39"/>
      <c r="N41" s="1032"/>
      <c r="O41" s="54" t="s">
        <v>56</v>
      </c>
      <c r="P41" s="48">
        <v>4</v>
      </c>
      <c r="Q41" s="49">
        <v>11</v>
      </c>
      <c r="R41" s="49">
        <v>2</v>
      </c>
      <c r="S41" s="49">
        <v>2</v>
      </c>
      <c r="T41" s="49">
        <v>2</v>
      </c>
      <c r="U41" s="49">
        <v>3</v>
      </c>
      <c r="V41" s="49">
        <v>5</v>
      </c>
      <c r="W41" s="49">
        <v>6</v>
      </c>
      <c r="X41" s="49">
        <v>2</v>
      </c>
      <c r="Y41" s="50">
        <v>37</v>
      </c>
      <c r="Z41" s="39"/>
    </row>
    <row r="42" spans="1:26">
      <c r="A42" s="1032"/>
      <c r="B42" s="47" t="s">
        <v>25</v>
      </c>
      <c r="C42" s="48">
        <v>325</v>
      </c>
      <c r="D42" s="49">
        <v>545</v>
      </c>
      <c r="E42" s="49">
        <v>333</v>
      </c>
      <c r="F42" s="49">
        <v>333</v>
      </c>
      <c r="G42" s="49">
        <v>230</v>
      </c>
      <c r="H42" s="49">
        <v>339</v>
      </c>
      <c r="I42" s="49">
        <v>476</v>
      </c>
      <c r="J42" s="49">
        <v>275</v>
      </c>
      <c r="K42" s="49">
        <v>288</v>
      </c>
      <c r="L42" s="50">
        <v>3144</v>
      </c>
      <c r="M42" s="39"/>
      <c r="N42" s="1032"/>
      <c r="O42" s="54" t="s">
        <v>57</v>
      </c>
      <c r="P42" s="48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1</v>
      </c>
      <c r="Y42" s="50">
        <v>1</v>
      </c>
      <c r="Z42" s="39"/>
    </row>
    <row r="43" spans="1:26" ht="15" thickBot="1">
      <c r="A43" s="1020" t="s">
        <v>5</v>
      </c>
      <c r="B43" s="1021"/>
      <c r="C43" s="51">
        <v>616</v>
      </c>
      <c r="D43" s="52">
        <v>1016</v>
      </c>
      <c r="E43" s="52">
        <v>608</v>
      </c>
      <c r="F43" s="52">
        <v>607</v>
      </c>
      <c r="G43" s="52">
        <v>631</v>
      </c>
      <c r="H43" s="52">
        <v>608</v>
      </c>
      <c r="I43" s="52">
        <v>610</v>
      </c>
      <c r="J43" s="52">
        <v>605</v>
      </c>
      <c r="K43" s="52">
        <v>606</v>
      </c>
      <c r="L43" s="53">
        <v>5907</v>
      </c>
      <c r="M43" s="39"/>
      <c r="N43" s="1020" t="s">
        <v>5</v>
      </c>
      <c r="O43" s="1021"/>
      <c r="P43" s="51">
        <v>616</v>
      </c>
      <c r="Q43" s="52">
        <v>1016</v>
      </c>
      <c r="R43" s="52">
        <v>608</v>
      </c>
      <c r="S43" s="52">
        <v>607</v>
      </c>
      <c r="T43" s="52">
        <v>631</v>
      </c>
      <c r="U43" s="52">
        <v>608</v>
      </c>
      <c r="V43" s="52">
        <v>610</v>
      </c>
      <c r="W43" s="52">
        <v>605</v>
      </c>
      <c r="X43" s="52">
        <v>606</v>
      </c>
      <c r="Y43" s="53">
        <v>5907</v>
      </c>
      <c r="Z43" s="39"/>
    </row>
    <row r="44" spans="1:26" ht="15" thickTop="1">
      <c r="A44" s="1022" t="s">
        <v>26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39"/>
    </row>
    <row r="45" spans="1:26" ht="15" thickBot="1">
      <c r="A45" s="40" t="s">
        <v>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26" ht="15" thickTop="1">
      <c r="A46" s="1023" t="s">
        <v>3</v>
      </c>
      <c r="B46" s="1024"/>
      <c r="C46" s="1027" t="s">
        <v>4</v>
      </c>
      <c r="D46" s="1028"/>
      <c r="E46" s="1028"/>
      <c r="F46" s="1028"/>
      <c r="G46" s="1028"/>
      <c r="H46" s="1028"/>
      <c r="I46" s="1028"/>
      <c r="J46" s="1028"/>
      <c r="K46" s="1028"/>
      <c r="L46" s="1029" t="s">
        <v>5</v>
      </c>
      <c r="M46" s="39"/>
    </row>
    <row r="47" spans="1:26" ht="24.75" thickBot="1">
      <c r="A47" s="1025"/>
      <c r="B47" s="1026"/>
      <c r="C47" s="41" t="s">
        <v>6</v>
      </c>
      <c r="D47" s="42" t="s">
        <v>7</v>
      </c>
      <c r="E47" s="42" t="s">
        <v>8</v>
      </c>
      <c r="F47" s="42" t="s">
        <v>9</v>
      </c>
      <c r="G47" s="42" t="s">
        <v>10</v>
      </c>
      <c r="H47" s="42" t="s">
        <v>11</v>
      </c>
      <c r="I47" s="42" t="s">
        <v>12</v>
      </c>
      <c r="J47" s="42" t="s">
        <v>13</v>
      </c>
      <c r="K47" s="42" t="s">
        <v>14</v>
      </c>
      <c r="L47" s="1030"/>
      <c r="M47" s="39"/>
    </row>
    <row r="48" spans="1:26" ht="15" thickTop="1">
      <c r="A48" s="1031" t="s">
        <v>27</v>
      </c>
      <c r="B48" s="43" t="s">
        <v>21</v>
      </c>
      <c r="C48" s="44">
        <v>289</v>
      </c>
      <c r="D48" s="45">
        <v>552</v>
      </c>
      <c r="E48" s="45">
        <v>339</v>
      </c>
      <c r="F48" s="45">
        <v>401</v>
      </c>
      <c r="G48" s="45">
        <v>491</v>
      </c>
      <c r="H48" s="45">
        <v>327</v>
      </c>
      <c r="I48" s="45">
        <v>246</v>
      </c>
      <c r="J48" s="45">
        <v>319</v>
      </c>
      <c r="K48" s="45">
        <v>388</v>
      </c>
      <c r="L48" s="46">
        <v>3352</v>
      </c>
      <c r="M48" s="39"/>
    </row>
    <row r="49" spans="1:13">
      <c r="A49" s="1032"/>
      <c r="B49" s="47" t="s">
        <v>28</v>
      </c>
      <c r="C49" s="48">
        <v>327</v>
      </c>
      <c r="D49" s="49">
        <v>464</v>
      </c>
      <c r="E49" s="49">
        <v>269</v>
      </c>
      <c r="F49" s="49">
        <v>206</v>
      </c>
      <c r="G49" s="49">
        <v>140</v>
      </c>
      <c r="H49" s="49">
        <v>281</v>
      </c>
      <c r="I49" s="49">
        <v>364</v>
      </c>
      <c r="J49" s="49">
        <v>286</v>
      </c>
      <c r="K49" s="49">
        <v>218</v>
      </c>
      <c r="L49" s="50">
        <v>2555</v>
      </c>
      <c r="M49" s="39"/>
    </row>
    <row r="50" spans="1:13" ht="15" thickBot="1">
      <c r="A50" s="1020" t="s">
        <v>5</v>
      </c>
      <c r="B50" s="1021"/>
      <c r="C50" s="51">
        <v>616</v>
      </c>
      <c r="D50" s="52">
        <v>1016</v>
      </c>
      <c r="E50" s="52">
        <v>608</v>
      </c>
      <c r="F50" s="52">
        <v>607</v>
      </c>
      <c r="G50" s="52">
        <v>631</v>
      </c>
      <c r="H50" s="52">
        <v>608</v>
      </c>
      <c r="I50" s="52">
        <v>610</v>
      </c>
      <c r="J50" s="52">
        <v>605</v>
      </c>
      <c r="K50" s="52">
        <v>606</v>
      </c>
      <c r="L50" s="53">
        <v>5907</v>
      </c>
      <c r="M50" s="39"/>
    </row>
    <row r="51" spans="1:13" ht="15" thickTop="1">
      <c r="A51" s="1022" t="s">
        <v>29</v>
      </c>
      <c r="B51" s="1022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39"/>
    </row>
    <row r="52" spans="1:13" ht="15" thickBot="1">
      <c r="A52" s="40" t="s">
        <v>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" thickTop="1">
      <c r="A53" s="1023" t="s">
        <v>3</v>
      </c>
      <c r="B53" s="1024"/>
      <c r="C53" s="1027" t="s">
        <v>4</v>
      </c>
      <c r="D53" s="1028"/>
      <c r="E53" s="1028"/>
      <c r="F53" s="1028"/>
      <c r="G53" s="1028"/>
      <c r="H53" s="1028"/>
      <c r="I53" s="1028"/>
      <c r="J53" s="1028"/>
      <c r="K53" s="1028"/>
      <c r="L53" s="1029" t="s">
        <v>5</v>
      </c>
      <c r="M53" s="39"/>
    </row>
    <row r="54" spans="1:13" ht="24.75" thickBot="1">
      <c r="A54" s="1025"/>
      <c r="B54" s="1026"/>
      <c r="C54" s="41" t="s">
        <v>6</v>
      </c>
      <c r="D54" s="42" t="s">
        <v>7</v>
      </c>
      <c r="E54" s="42" t="s">
        <v>8</v>
      </c>
      <c r="F54" s="42" t="s">
        <v>9</v>
      </c>
      <c r="G54" s="42" t="s">
        <v>10</v>
      </c>
      <c r="H54" s="42" t="s">
        <v>11</v>
      </c>
      <c r="I54" s="42" t="s">
        <v>12</v>
      </c>
      <c r="J54" s="42" t="s">
        <v>13</v>
      </c>
      <c r="K54" s="42" t="s">
        <v>14</v>
      </c>
      <c r="L54" s="1030"/>
      <c r="M54" s="39"/>
    </row>
    <row r="55" spans="1:13" ht="15" thickTop="1">
      <c r="A55" s="1031" t="s">
        <v>30</v>
      </c>
      <c r="B55" s="43" t="s">
        <v>21</v>
      </c>
      <c r="C55" s="44">
        <v>430</v>
      </c>
      <c r="D55" s="45">
        <v>810</v>
      </c>
      <c r="E55" s="45">
        <v>557</v>
      </c>
      <c r="F55" s="45">
        <v>479</v>
      </c>
      <c r="G55" s="45">
        <v>573</v>
      </c>
      <c r="H55" s="45">
        <v>492</v>
      </c>
      <c r="I55" s="45">
        <v>503</v>
      </c>
      <c r="J55" s="45">
        <v>462</v>
      </c>
      <c r="K55" s="45">
        <v>492</v>
      </c>
      <c r="L55" s="46">
        <v>4798</v>
      </c>
      <c r="M55" s="39"/>
    </row>
    <row r="56" spans="1:13">
      <c r="A56" s="1032"/>
      <c r="B56" s="47" t="s">
        <v>31</v>
      </c>
      <c r="C56" s="48">
        <v>186</v>
      </c>
      <c r="D56" s="49">
        <v>206</v>
      </c>
      <c r="E56" s="49">
        <v>51</v>
      </c>
      <c r="F56" s="49">
        <v>128</v>
      </c>
      <c r="G56" s="49">
        <v>58</v>
      </c>
      <c r="H56" s="49">
        <v>116</v>
      </c>
      <c r="I56" s="49">
        <v>107</v>
      </c>
      <c r="J56" s="49">
        <v>143</v>
      </c>
      <c r="K56" s="49">
        <v>114</v>
      </c>
      <c r="L56" s="50">
        <v>1109</v>
      </c>
      <c r="M56" s="39"/>
    </row>
    <row r="57" spans="1:13" ht="15" thickBot="1">
      <c r="A57" s="1020" t="s">
        <v>5</v>
      </c>
      <c r="B57" s="1021"/>
      <c r="C57" s="51">
        <v>616</v>
      </c>
      <c r="D57" s="52">
        <v>1016</v>
      </c>
      <c r="E57" s="52">
        <v>608</v>
      </c>
      <c r="F57" s="52">
        <v>607</v>
      </c>
      <c r="G57" s="52">
        <v>631</v>
      </c>
      <c r="H57" s="52">
        <v>608</v>
      </c>
      <c r="I57" s="52">
        <v>610</v>
      </c>
      <c r="J57" s="52">
        <v>605</v>
      </c>
      <c r="K57" s="52">
        <v>606</v>
      </c>
      <c r="L57" s="53">
        <v>5907</v>
      </c>
      <c r="M57" s="39"/>
    </row>
    <row r="58" spans="1:13" ht="15" thickTop="1">
      <c r="A58" s="1022" t="s">
        <v>32</v>
      </c>
      <c r="B58" s="1022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39"/>
    </row>
    <row r="59" spans="1:13" ht="15" thickBot="1">
      <c r="A59" s="40" t="s">
        <v>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" thickTop="1">
      <c r="A60" s="1023" t="s">
        <v>3</v>
      </c>
      <c r="B60" s="1024"/>
      <c r="C60" s="1027" t="s">
        <v>4</v>
      </c>
      <c r="D60" s="1028"/>
      <c r="E60" s="1028"/>
      <c r="F60" s="1028"/>
      <c r="G60" s="1028"/>
      <c r="H60" s="1028"/>
      <c r="I60" s="1028"/>
      <c r="J60" s="1028"/>
      <c r="K60" s="1028"/>
      <c r="L60" s="1029" t="s">
        <v>5</v>
      </c>
      <c r="M60" s="39"/>
    </row>
    <row r="61" spans="1:13" ht="24.75" thickBot="1">
      <c r="A61" s="1025"/>
      <c r="B61" s="1026"/>
      <c r="C61" s="41" t="s">
        <v>6</v>
      </c>
      <c r="D61" s="42" t="s">
        <v>7</v>
      </c>
      <c r="E61" s="42" t="s">
        <v>8</v>
      </c>
      <c r="F61" s="42" t="s">
        <v>9</v>
      </c>
      <c r="G61" s="42" t="s">
        <v>10</v>
      </c>
      <c r="H61" s="42" t="s">
        <v>11</v>
      </c>
      <c r="I61" s="42" t="s">
        <v>12</v>
      </c>
      <c r="J61" s="42" t="s">
        <v>13</v>
      </c>
      <c r="K61" s="42" t="s">
        <v>14</v>
      </c>
      <c r="L61" s="1030"/>
      <c r="M61" s="39"/>
    </row>
    <row r="62" spans="1:13" ht="15" thickTop="1">
      <c r="A62" s="1031" t="s">
        <v>33</v>
      </c>
      <c r="B62" s="43" t="s">
        <v>21</v>
      </c>
      <c r="C62" s="44">
        <v>250</v>
      </c>
      <c r="D62" s="45">
        <v>322</v>
      </c>
      <c r="E62" s="45">
        <v>204</v>
      </c>
      <c r="F62" s="45">
        <v>202</v>
      </c>
      <c r="G62" s="45">
        <v>189</v>
      </c>
      <c r="H62" s="45">
        <v>192</v>
      </c>
      <c r="I62" s="45">
        <v>137</v>
      </c>
      <c r="J62" s="45">
        <v>182</v>
      </c>
      <c r="K62" s="45">
        <v>212</v>
      </c>
      <c r="L62" s="46">
        <v>1890</v>
      </c>
      <c r="M62" s="39"/>
    </row>
    <row r="63" spans="1:13">
      <c r="A63" s="1032"/>
      <c r="B63" s="47" t="s">
        <v>34</v>
      </c>
      <c r="C63" s="48">
        <v>366</v>
      </c>
      <c r="D63" s="49">
        <v>694</v>
      </c>
      <c r="E63" s="49">
        <v>404</v>
      </c>
      <c r="F63" s="49">
        <v>405</v>
      </c>
      <c r="G63" s="49">
        <v>442</v>
      </c>
      <c r="H63" s="49">
        <v>416</v>
      </c>
      <c r="I63" s="49">
        <v>473</v>
      </c>
      <c r="J63" s="49">
        <v>423</v>
      </c>
      <c r="K63" s="49">
        <v>394</v>
      </c>
      <c r="L63" s="50">
        <v>4017</v>
      </c>
      <c r="M63" s="39"/>
    </row>
    <row r="64" spans="1:13" ht="15" thickBot="1">
      <c r="A64" s="1020" t="s">
        <v>5</v>
      </c>
      <c r="B64" s="1021"/>
      <c r="C64" s="51">
        <v>616</v>
      </c>
      <c r="D64" s="52">
        <v>1016</v>
      </c>
      <c r="E64" s="52">
        <v>608</v>
      </c>
      <c r="F64" s="52">
        <v>607</v>
      </c>
      <c r="G64" s="52">
        <v>631</v>
      </c>
      <c r="H64" s="52">
        <v>608</v>
      </c>
      <c r="I64" s="52">
        <v>610</v>
      </c>
      <c r="J64" s="52">
        <v>605</v>
      </c>
      <c r="K64" s="52">
        <v>606</v>
      </c>
      <c r="L64" s="53">
        <v>5907</v>
      </c>
      <c r="M64" s="39"/>
    </row>
    <row r="65" spans="1:13" ht="15" thickTop="1">
      <c r="A65" s="1022" t="s">
        <v>35</v>
      </c>
      <c r="B65" s="1022"/>
      <c r="C65" s="1022"/>
      <c r="D65" s="1022"/>
      <c r="E65" s="1022"/>
      <c r="F65" s="1022"/>
      <c r="G65" s="1022"/>
      <c r="H65" s="1022"/>
      <c r="I65" s="1022"/>
      <c r="J65" s="1022"/>
      <c r="K65" s="1022"/>
      <c r="L65" s="1022"/>
      <c r="M65" s="39"/>
    </row>
    <row r="66" spans="1:13" ht="15" thickBot="1">
      <c r="A66" s="40" t="s">
        <v>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" thickTop="1">
      <c r="A67" s="1023" t="s">
        <v>3</v>
      </c>
      <c r="B67" s="1024"/>
      <c r="C67" s="1027" t="s">
        <v>4</v>
      </c>
      <c r="D67" s="1028"/>
      <c r="E67" s="1028"/>
      <c r="F67" s="1028"/>
      <c r="G67" s="1028"/>
      <c r="H67" s="1028"/>
      <c r="I67" s="1028"/>
      <c r="J67" s="1028"/>
      <c r="K67" s="1028"/>
      <c r="L67" s="1029" t="s">
        <v>5</v>
      </c>
      <c r="M67" s="39"/>
    </row>
    <row r="68" spans="1:13" ht="24.75" thickBot="1">
      <c r="A68" s="1025"/>
      <c r="B68" s="1026"/>
      <c r="C68" s="41" t="s">
        <v>6</v>
      </c>
      <c r="D68" s="42" t="s">
        <v>7</v>
      </c>
      <c r="E68" s="42" t="s">
        <v>8</v>
      </c>
      <c r="F68" s="42" t="s">
        <v>9</v>
      </c>
      <c r="G68" s="42" t="s">
        <v>10</v>
      </c>
      <c r="H68" s="42" t="s">
        <v>11</v>
      </c>
      <c r="I68" s="42" t="s">
        <v>12</v>
      </c>
      <c r="J68" s="42" t="s">
        <v>13</v>
      </c>
      <c r="K68" s="42" t="s">
        <v>14</v>
      </c>
      <c r="L68" s="1030"/>
      <c r="M68" s="39"/>
    </row>
    <row r="69" spans="1:13" ht="15" thickTop="1">
      <c r="A69" s="1031" t="s">
        <v>36</v>
      </c>
      <c r="B69" s="43" t="s">
        <v>21</v>
      </c>
      <c r="C69" s="44">
        <v>155</v>
      </c>
      <c r="D69" s="45">
        <v>351</v>
      </c>
      <c r="E69" s="45">
        <v>168</v>
      </c>
      <c r="F69" s="45">
        <v>172</v>
      </c>
      <c r="G69" s="45">
        <v>261</v>
      </c>
      <c r="H69" s="45">
        <v>189</v>
      </c>
      <c r="I69" s="45">
        <v>142</v>
      </c>
      <c r="J69" s="45">
        <v>184</v>
      </c>
      <c r="K69" s="45">
        <v>191</v>
      </c>
      <c r="L69" s="46">
        <v>1813</v>
      </c>
      <c r="M69" s="39"/>
    </row>
    <row r="70" spans="1:13">
      <c r="A70" s="1032"/>
      <c r="B70" s="47" t="s">
        <v>37</v>
      </c>
      <c r="C70" s="48">
        <v>461</v>
      </c>
      <c r="D70" s="49">
        <v>665</v>
      </c>
      <c r="E70" s="49">
        <v>440</v>
      </c>
      <c r="F70" s="49">
        <v>435</v>
      </c>
      <c r="G70" s="49">
        <v>370</v>
      </c>
      <c r="H70" s="49">
        <v>419</v>
      </c>
      <c r="I70" s="49">
        <v>468</v>
      </c>
      <c r="J70" s="49">
        <v>421</v>
      </c>
      <c r="K70" s="49">
        <v>415</v>
      </c>
      <c r="L70" s="50">
        <v>4094</v>
      </c>
      <c r="M70" s="39"/>
    </row>
    <row r="71" spans="1:13" ht="15" thickBot="1">
      <c r="A71" s="1020" t="s">
        <v>5</v>
      </c>
      <c r="B71" s="1021"/>
      <c r="C71" s="51">
        <v>616</v>
      </c>
      <c r="D71" s="52">
        <v>1016</v>
      </c>
      <c r="E71" s="52">
        <v>608</v>
      </c>
      <c r="F71" s="52">
        <v>607</v>
      </c>
      <c r="G71" s="52">
        <v>631</v>
      </c>
      <c r="H71" s="52">
        <v>608</v>
      </c>
      <c r="I71" s="52">
        <v>610</v>
      </c>
      <c r="J71" s="52">
        <v>605</v>
      </c>
      <c r="K71" s="52">
        <v>606</v>
      </c>
      <c r="L71" s="53">
        <v>5907</v>
      </c>
      <c r="M71" s="39"/>
    </row>
    <row r="72" spans="1:13" ht="15" thickTop="1">
      <c r="A72" s="1022" t="s">
        <v>38</v>
      </c>
      <c r="B72" s="1022"/>
      <c r="C72" s="1022"/>
      <c r="D72" s="1022"/>
      <c r="E72" s="1022"/>
      <c r="F72" s="1022"/>
      <c r="G72" s="1022"/>
      <c r="H72" s="1022"/>
      <c r="I72" s="1022"/>
      <c r="J72" s="1022"/>
      <c r="K72" s="1022"/>
      <c r="L72" s="1022"/>
      <c r="M72" s="39"/>
    </row>
    <row r="73" spans="1:13" ht="15" thickBot="1">
      <c r="A73" s="40" t="s">
        <v>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" thickTop="1">
      <c r="A74" s="1023" t="s">
        <v>3</v>
      </c>
      <c r="B74" s="1024"/>
      <c r="C74" s="1027" t="s">
        <v>4</v>
      </c>
      <c r="D74" s="1028"/>
      <c r="E74" s="1028"/>
      <c r="F74" s="1028"/>
      <c r="G74" s="1028"/>
      <c r="H74" s="1028"/>
      <c r="I74" s="1028"/>
      <c r="J74" s="1028"/>
      <c r="K74" s="1028"/>
      <c r="L74" s="1029" t="s">
        <v>5</v>
      </c>
      <c r="M74" s="39"/>
    </row>
    <row r="75" spans="1:13" ht="24.75" thickBot="1">
      <c r="A75" s="1025"/>
      <c r="B75" s="1026"/>
      <c r="C75" s="41" t="s">
        <v>6</v>
      </c>
      <c r="D75" s="42" t="s">
        <v>7</v>
      </c>
      <c r="E75" s="42" t="s">
        <v>8</v>
      </c>
      <c r="F75" s="42" t="s">
        <v>9</v>
      </c>
      <c r="G75" s="42" t="s">
        <v>10</v>
      </c>
      <c r="H75" s="42" t="s">
        <v>11</v>
      </c>
      <c r="I75" s="42" t="s">
        <v>12</v>
      </c>
      <c r="J75" s="42" t="s">
        <v>13</v>
      </c>
      <c r="K75" s="42" t="s">
        <v>14</v>
      </c>
      <c r="L75" s="1030"/>
      <c r="M75" s="39"/>
    </row>
    <row r="76" spans="1:13" ht="15" thickTop="1">
      <c r="A76" s="1031" t="s">
        <v>39</v>
      </c>
      <c r="B76" s="43" t="s">
        <v>21</v>
      </c>
      <c r="C76" s="44">
        <v>599</v>
      </c>
      <c r="D76" s="45">
        <v>970</v>
      </c>
      <c r="E76" s="45">
        <v>603</v>
      </c>
      <c r="F76" s="45">
        <v>599</v>
      </c>
      <c r="G76" s="45">
        <v>622</v>
      </c>
      <c r="H76" s="45">
        <v>574</v>
      </c>
      <c r="I76" s="45">
        <v>579</v>
      </c>
      <c r="J76" s="45">
        <v>581</v>
      </c>
      <c r="K76" s="45">
        <v>589</v>
      </c>
      <c r="L76" s="46">
        <v>5716</v>
      </c>
      <c r="M76" s="39"/>
    </row>
    <row r="77" spans="1:13">
      <c r="A77" s="1032"/>
      <c r="B77" s="47" t="s">
        <v>40</v>
      </c>
      <c r="C77" s="48">
        <v>17</v>
      </c>
      <c r="D77" s="49">
        <v>46</v>
      </c>
      <c r="E77" s="49">
        <v>5</v>
      </c>
      <c r="F77" s="49">
        <v>8</v>
      </c>
      <c r="G77" s="49">
        <v>9</v>
      </c>
      <c r="H77" s="49">
        <v>34</v>
      </c>
      <c r="I77" s="49">
        <v>31</v>
      </c>
      <c r="J77" s="49">
        <v>24</v>
      </c>
      <c r="K77" s="49">
        <v>17</v>
      </c>
      <c r="L77" s="50">
        <v>191</v>
      </c>
      <c r="M77" s="39"/>
    </row>
    <row r="78" spans="1:13" ht="15" thickBot="1">
      <c r="A78" s="1020" t="s">
        <v>5</v>
      </c>
      <c r="B78" s="1021"/>
      <c r="C78" s="51">
        <v>616</v>
      </c>
      <c r="D78" s="52">
        <v>1016</v>
      </c>
      <c r="E78" s="52">
        <v>608</v>
      </c>
      <c r="F78" s="52">
        <v>607</v>
      </c>
      <c r="G78" s="52">
        <v>631</v>
      </c>
      <c r="H78" s="52">
        <v>608</v>
      </c>
      <c r="I78" s="52">
        <v>610</v>
      </c>
      <c r="J78" s="52">
        <v>605</v>
      </c>
      <c r="K78" s="52">
        <v>606</v>
      </c>
      <c r="L78" s="53">
        <v>5907</v>
      </c>
      <c r="M78" s="39"/>
    </row>
    <row r="79" spans="1:13" ht="15" thickTop="1">
      <c r="A79" s="1022" t="s">
        <v>41</v>
      </c>
      <c r="B79" s="1022"/>
      <c r="C79" s="1022"/>
      <c r="D79" s="1022"/>
      <c r="E79" s="1022"/>
      <c r="F79" s="1022"/>
      <c r="G79" s="1022"/>
      <c r="H79" s="1022"/>
      <c r="I79" s="1022"/>
      <c r="J79" s="1022"/>
      <c r="K79" s="1022"/>
      <c r="L79" s="1022"/>
      <c r="M79" s="39"/>
    </row>
    <row r="80" spans="1:13" ht="15" thickBot="1">
      <c r="A80" s="40" t="s">
        <v>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" thickTop="1">
      <c r="A81" s="1023" t="s">
        <v>3</v>
      </c>
      <c r="B81" s="1024"/>
      <c r="C81" s="1027" t="s">
        <v>4</v>
      </c>
      <c r="D81" s="1028"/>
      <c r="E81" s="1028"/>
      <c r="F81" s="1028"/>
      <c r="G81" s="1028"/>
      <c r="H81" s="1028"/>
      <c r="I81" s="1028"/>
      <c r="J81" s="1028"/>
      <c r="K81" s="1028"/>
      <c r="L81" s="1029" t="s">
        <v>5</v>
      </c>
      <c r="M81" s="39"/>
    </row>
    <row r="82" spans="1:13" ht="24.75" thickBot="1">
      <c r="A82" s="1025"/>
      <c r="B82" s="1026"/>
      <c r="C82" s="41" t="s">
        <v>6</v>
      </c>
      <c r="D82" s="42" t="s">
        <v>7</v>
      </c>
      <c r="E82" s="42" t="s">
        <v>8</v>
      </c>
      <c r="F82" s="42" t="s">
        <v>9</v>
      </c>
      <c r="G82" s="42" t="s">
        <v>10</v>
      </c>
      <c r="H82" s="42" t="s">
        <v>11</v>
      </c>
      <c r="I82" s="42" t="s">
        <v>12</v>
      </c>
      <c r="J82" s="42" t="s">
        <v>13</v>
      </c>
      <c r="K82" s="42" t="s">
        <v>14</v>
      </c>
      <c r="L82" s="1030"/>
      <c r="M82" s="39"/>
    </row>
    <row r="83" spans="1:13" ht="15" thickTop="1">
      <c r="A83" s="1031" t="s">
        <v>42</v>
      </c>
      <c r="B83" s="43" t="s">
        <v>21</v>
      </c>
      <c r="C83" s="44">
        <v>128</v>
      </c>
      <c r="D83" s="45">
        <v>320</v>
      </c>
      <c r="E83" s="45">
        <v>119</v>
      </c>
      <c r="F83" s="45">
        <v>187</v>
      </c>
      <c r="G83" s="45">
        <v>155</v>
      </c>
      <c r="H83" s="45">
        <v>130</v>
      </c>
      <c r="I83" s="45">
        <v>161</v>
      </c>
      <c r="J83" s="45">
        <v>116</v>
      </c>
      <c r="K83" s="45">
        <v>102</v>
      </c>
      <c r="L83" s="46">
        <v>1418</v>
      </c>
      <c r="M83" s="39"/>
    </row>
    <row r="84" spans="1:13">
      <c r="A84" s="1032"/>
      <c r="B84" s="47" t="s">
        <v>43</v>
      </c>
      <c r="C84" s="48">
        <v>488</v>
      </c>
      <c r="D84" s="49">
        <v>696</v>
      </c>
      <c r="E84" s="49">
        <v>489</v>
      </c>
      <c r="F84" s="49">
        <v>420</v>
      </c>
      <c r="G84" s="49">
        <v>476</v>
      </c>
      <c r="H84" s="49">
        <v>478</v>
      </c>
      <c r="I84" s="49">
        <v>449</v>
      </c>
      <c r="J84" s="49">
        <v>489</v>
      </c>
      <c r="K84" s="49">
        <v>504</v>
      </c>
      <c r="L84" s="50">
        <v>4489</v>
      </c>
      <c r="M84" s="39"/>
    </row>
    <row r="85" spans="1:13" ht="15" thickBot="1">
      <c r="A85" s="1020" t="s">
        <v>5</v>
      </c>
      <c r="B85" s="1021"/>
      <c r="C85" s="51">
        <v>616</v>
      </c>
      <c r="D85" s="52">
        <v>1016</v>
      </c>
      <c r="E85" s="52">
        <v>608</v>
      </c>
      <c r="F85" s="52">
        <v>607</v>
      </c>
      <c r="G85" s="52">
        <v>631</v>
      </c>
      <c r="H85" s="52">
        <v>608</v>
      </c>
      <c r="I85" s="52">
        <v>610</v>
      </c>
      <c r="J85" s="52">
        <v>605</v>
      </c>
      <c r="K85" s="52">
        <v>606</v>
      </c>
      <c r="L85" s="53">
        <v>5907</v>
      </c>
      <c r="M85" s="39"/>
    </row>
    <row r="86" spans="1:13" ht="15" thickTop="1">
      <c r="A86" s="1022" t="s">
        <v>44</v>
      </c>
      <c r="B86" s="1022"/>
      <c r="C86" s="1022"/>
      <c r="D86" s="1022"/>
      <c r="E86" s="1022"/>
      <c r="F86" s="1022"/>
      <c r="G86" s="1022"/>
      <c r="H86" s="1022"/>
      <c r="I86" s="1022"/>
      <c r="J86" s="1022"/>
      <c r="K86" s="1022"/>
      <c r="L86" s="1022"/>
      <c r="M86" s="39"/>
    </row>
    <row r="87" spans="1:13" ht="15" thickBot="1">
      <c r="A87" s="40" t="s">
        <v>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" thickTop="1">
      <c r="A88" s="1023" t="s">
        <v>3</v>
      </c>
      <c r="B88" s="1024"/>
      <c r="C88" s="1027" t="s">
        <v>4</v>
      </c>
      <c r="D88" s="1028"/>
      <c r="E88" s="1028"/>
      <c r="F88" s="1028"/>
      <c r="G88" s="1028"/>
      <c r="H88" s="1028"/>
      <c r="I88" s="1028"/>
      <c r="J88" s="1028"/>
      <c r="K88" s="1028"/>
      <c r="L88" s="1029" t="s">
        <v>5</v>
      </c>
      <c r="M88" s="39"/>
    </row>
    <row r="89" spans="1:13" ht="24.75" thickBot="1">
      <c r="A89" s="1025"/>
      <c r="B89" s="1026"/>
      <c r="C89" s="41" t="s">
        <v>6</v>
      </c>
      <c r="D89" s="42" t="s">
        <v>7</v>
      </c>
      <c r="E89" s="42" t="s">
        <v>8</v>
      </c>
      <c r="F89" s="42" t="s">
        <v>9</v>
      </c>
      <c r="G89" s="42" t="s">
        <v>10</v>
      </c>
      <c r="H89" s="42" t="s">
        <v>11</v>
      </c>
      <c r="I89" s="42" t="s">
        <v>12</v>
      </c>
      <c r="J89" s="42" t="s">
        <v>13</v>
      </c>
      <c r="K89" s="42" t="s">
        <v>14</v>
      </c>
      <c r="L89" s="1030"/>
      <c r="M89" s="39"/>
    </row>
    <row r="90" spans="1:13" ht="15" thickTop="1">
      <c r="A90" s="1031" t="s">
        <v>45</v>
      </c>
      <c r="B90" s="43" t="s">
        <v>21</v>
      </c>
      <c r="C90" s="44">
        <v>603</v>
      </c>
      <c r="D90" s="45">
        <v>998</v>
      </c>
      <c r="E90" s="45">
        <v>600</v>
      </c>
      <c r="F90" s="45">
        <v>602</v>
      </c>
      <c r="G90" s="45">
        <v>611</v>
      </c>
      <c r="H90" s="45">
        <v>598</v>
      </c>
      <c r="I90" s="45">
        <v>592</v>
      </c>
      <c r="J90" s="45">
        <v>586</v>
      </c>
      <c r="K90" s="45">
        <v>587</v>
      </c>
      <c r="L90" s="46">
        <v>5777</v>
      </c>
      <c r="M90" s="39"/>
    </row>
    <row r="91" spans="1:13">
      <c r="A91" s="1032"/>
      <c r="B91" s="47" t="s">
        <v>46</v>
      </c>
      <c r="C91" s="48">
        <v>13</v>
      </c>
      <c r="D91" s="49">
        <v>18</v>
      </c>
      <c r="E91" s="49">
        <v>8</v>
      </c>
      <c r="F91" s="49">
        <v>5</v>
      </c>
      <c r="G91" s="49">
        <v>20</v>
      </c>
      <c r="H91" s="49">
        <v>10</v>
      </c>
      <c r="I91" s="49">
        <v>18</v>
      </c>
      <c r="J91" s="49">
        <v>19</v>
      </c>
      <c r="K91" s="49">
        <v>19</v>
      </c>
      <c r="L91" s="50">
        <v>130</v>
      </c>
      <c r="M91" s="39"/>
    </row>
    <row r="92" spans="1:13" ht="15" thickBot="1">
      <c r="A92" s="1020" t="s">
        <v>5</v>
      </c>
      <c r="B92" s="1021"/>
      <c r="C92" s="51">
        <v>616</v>
      </c>
      <c r="D92" s="52">
        <v>1016</v>
      </c>
      <c r="E92" s="52">
        <v>608</v>
      </c>
      <c r="F92" s="52">
        <v>607</v>
      </c>
      <c r="G92" s="52">
        <v>631</v>
      </c>
      <c r="H92" s="52">
        <v>608</v>
      </c>
      <c r="I92" s="52">
        <v>610</v>
      </c>
      <c r="J92" s="52">
        <v>605</v>
      </c>
      <c r="K92" s="52">
        <v>606</v>
      </c>
      <c r="L92" s="53">
        <v>5907</v>
      </c>
      <c r="M92" s="39"/>
    </row>
  </sheetData>
  <mergeCells count="60">
    <mergeCell ref="N30:Y30"/>
    <mergeCell ref="N32:O33"/>
    <mergeCell ref="P32:X32"/>
    <mergeCell ref="Y32:Y33"/>
    <mergeCell ref="N34:N42"/>
    <mergeCell ref="N43:O43"/>
    <mergeCell ref="A86:L86"/>
    <mergeCell ref="A88:B89"/>
    <mergeCell ref="C88:K88"/>
    <mergeCell ref="L88:L89"/>
    <mergeCell ref="A72:L72"/>
    <mergeCell ref="A74:B75"/>
    <mergeCell ref="C74:K74"/>
    <mergeCell ref="L74:L75"/>
    <mergeCell ref="A76:A77"/>
    <mergeCell ref="A78:B78"/>
    <mergeCell ref="A65:L65"/>
    <mergeCell ref="A67:B68"/>
    <mergeCell ref="C67:K67"/>
    <mergeCell ref="L67:L68"/>
    <mergeCell ref="A69:A70"/>
    <mergeCell ref="A90:A91"/>
    <mergeCell ref="A92:B92"/>
    <mergeCell ref="A79:L79"/>
    <mergeCell ref="A81:B82"/>
    <mergeCell ref="C81:K81"/>
    <mergeCell ref="L81:L82"/>
    <mergeCell ref="A83:A84"/>
    <mergeCell ref="A85:B85"/>
    <mergeCell ref="A71:B71"/>
    <mergeCell ref="A58:L58"/>
    <mergeCell ref="A60:B61"/>
    <mergeCell ref="C60:K60"/>
    <mergeCell ref="L60:L61"/>
    <mergeCell ref="A62:A63"/>
    <mergeCell ref="A64:B64"/>
    <mergeCell ref="A57:B57"/>
    <mergeCell ref="A44:L44"/>
    <mergeCell ref="A46:B47"/>
    <mergeCell ref="C46:K46"/>
    <mergeCell ref="L46:L47"/>
    <mergeCell ref="A48:A49"/>
    <mergeCell ref="A50:B50"/>
    <mergeCell ref="A51:L51"/>
    <mergeCell ref="A53:B54"/>
    <mergeCell ref="C53:K53"/>
    <mergeCell ref="L53:L54"/>
    <mergeCell ref="A55:A56"/>
    <mergeCell ref="A43:B43"/>
    <mergeCell ref="A30:L30"/>
    <mergeCell ref="A32:B33"/>
    <mergeCell ref="C32:K32"/>
    <mergeCell ref="L32:L33"/>
    <mergeCell ref="A34:A35"/>
    <mergeCell ref="A36:B36"/>
    <mergeCell ref="A37:L37"/>
    <mergeCell ref="A39:B40"/>
    <mergeCell ref="C39:K39"/>
    <mergeCell ref="L39:L40"/>
    <mergeCell ref="A41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F21" sqref="F21"/>
    </sheetView>
  </sheetViews>
  <sheetFormatPr defaultRowHeight="14.25"/>
  <sheetData>
    <row r="1" spans="1:14" s="2" customFormat="1" ht="45" customHeight="1">
      <c r="A1" s="1" t="s">
        <v>446</v>
      </c>
    </row>
    <row r="3" spans="1:14">
      <c r="A3" s="1255" t="s">
        <v>447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503"/>
    </row>
    <row r="4" spans="1:14" ht="15" thickBot="1">
      <c r="A4" s="504" t="s">
        <v>2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</row>
    <row r="5" spans="1:14" ht="15" customHeight="1" thickTop="1">
      <c r="A5" s="1256" t="s">
        <v>3</v>
      </c>
      <c r="B5" s="1257"/>
      <c r="C5" s="1260" t="s">
        <v>5</v>
      </c>
      <c r="D5" s="518" t="s">
        <v>4</v>
      </c>
      <c r="E5" s="519"/>
      <c r="F5" s="519"/>
      <c r="G5" s="519"/>
      <c r="H5" s="519"/>
      <c r="I5" s="519"/>
      <c r="J5" s="519"/>
      <c r="K5" s="519"/>
      <c r="L5" s="520"/>
      <c r="N5" s="503"/>
    </row>
    <row r="6" spans="1:14" ht="24.75" thickBot="1">
      <c r="A6" s="1258"/>
      <c r="B6" s="1259"/>
      <c r="C6" s="1261"/>
      <c r="D6" s="505" t="s">
        <v>6</v>
      </c>
      <c r="E6" s="506" t="s">
        <v>7</v>
      </c>
      <c r="F6" s="506" t="s">
        <v>8</v>
      </c>
      <c r="G6" s="506" t="s">
        <v>9</v>
      </c>
      <c r="H6" s="506" t="s">
        <v>10</v>
      </c>
      <c r="I6" s="506" t="s">
        <v>11</v>
      </c>
      <c r="J6" s="506" t="s">
        <v>12</v>
      </c>
      <c r="K6" s="506" t="s">
        <v>13</v>
      </c>
      <c r="L6" s="506" t="s">
        <v>14</v>
      </c>
      <c r="N6" s="503"/>
    </row>
    <row r="7" spans="1:14" ht="24.75" thickTop="1">
      <c r="A7" s="1251" t="s">
        <v>446</v>
      </c>
      <c r="B7" s="507" t="s">
        <v>448</v>
      </c>
      <c r="C7" s="510">
        <v>3643</v>
      </c>
      <c r="D7" s="508">
        <v>378</v>
      </c>
      <c r="E7" s="509">
        <v>591</v>
      </c>
      <c r="F7" s="509">
        <v>375</v>
      </c>
      <c r="G7" s="509">
        <v>408</v>
      </c>
      <c r="H7" s="509">
        <v>391</v>
      </c>
      <c r="I7" s="509">
        <v>371</v>
      </c>
      <c r="J7" s="509">
        <v>420</v>
      </c>
      <c r="K7" s="509">
        <v>356</v>
      </c>
      <c r="L7" s="509">
        <v>353</v>
      </c>
      <c r="N7" s="503"/>
    </row>
    <row r="8" spans="1:14" ht="36">
      <c r="A8" s="1252"/>
      <c r="B8" s="511" t="s">
        <v>449</v>
      </c>
      <c r="C8" s="514">
        <v>2009</v>
      </c>
      <c r="D8" s="512">
        <v>204</v>
      </c>
      <c r="E8" s="513">
        <v>365</v>
      </c>
      <c r="F8" s="513">
        <v>203</v>
      </c>
      <c r="G8" s="513">
        <v>168</v>
      </c>
      <c r="H8" s="513">
        <v>232</v>
      </c>
      <c r="I8" s="513">
        <v>218</v>
      </c>
      <c r="J8" s="513">
        <v>158</v>
      </c>
      <c r="K8" s="513">
        <v>226</v>
      </c>
      <c r="L8" s="513">
        <v>235</v>
      </c>
      <c r="N8" s="503"/>
    </row>
    <row r="9" spans="1:14" ht="24">
      <c r="A9" s="1252"/>
      <c r="B9" s="511" t="s">
        <v>450</v>
      </c>
      <c r="C9" s="514">
        <v>255</v>
      </c>
      <c r="D9" s="512">
        <v>34</v>
      </c>
      <c r="E9" s="513">
        <v>60</v>
      </c>
      <c r="F9" s="513">
        <v>30</v>
      </c>
      <c r="G9" s="513">
        <v>31</v>
      </c>
      <c r="H9" s="513">
        <v>8</v>
      </c>
      <c r="I9" s="513">
        <v>19</v>
      </c>
      <c r="J9" s="513">
        <v>32</v>
      </c>
      <c r="K9" s="513">
        <v>23</v>
      </c>
      <c r="L9" s="513">
        <v>18</v>
      </c>
      <c r="N9" s="503"/>
    </row>
    <row r="10" spans="1:14" ht="15" thickBot="1">
      <c r="A10" s="1253" t="s">
        <v>5</v>
      </c>
      <c r="B10" s="1254"/>
      <c r="C10" s="517">
        <v>5907</v>
      </c>
      <c r="D10" s="515">
        <v>616</v>
      </c>
      <c r="E10" s="516">
        <v>1016</v>
      </c>
      <c r="F10" s="516">
        <v>608</v>
      </c>
      <c r="G10" s="516">
        <v>607</v>
      </c>
      <c r="H10" s="516">
        <v>631</v>
      </c>
      <c r="I10" s="516">
        <v>608</v>
      </c>
      <c r="J10" s="516">
        <v>610</v>
      </c>
      <c r="K10" s="516">
        <v>605</v>
      </c>
      <c r="L10" s="516">
        <v>606</v>
      </c>
      <c r="N10" s="503"/>
    </row>
    <row r="11" spans="1:14" ht="24.75" thickTop="1">
      <c r="A11" s="1251" t="s">
        <v>446</v>
      </c>
      <c r="B11" s="507" t="s">
        <v>448</v>
      </c>
      <c r="C11" s="526">
        <f>C7/C$10</f>
        <v>0.61672591840189606</v>
      </c>
      <c r="D11" s="521">
        <f t="shared" ref="D11:L11" si="0">D7/D$10</f>
        <v>0.61363636363636365</v>
      </c>
      <c r="E11" s="530">
        <f t="shared" si="0"/>
        <v>0.58169291338582674</v>
      </c>
      <c r="F11" s="523">
        <f t="shared" si="0"/>
        <v>0.61677631578947367</v>
      </c>
      <c r="G11" s="532">
        <f t="shared" si="0"/>
        <v>0.67215815485996711</v>
      </c>
      <c r="H11" s="523">
        <f t="shared" si="0"/>
        <v>0.61965134706814584</v>
      </c>
      <c r="I11" s="523">
        <f t="shared" si="0"/>
        <v>0.61019736842105265</v>
      </c>
      <c r="J11" s="532">
        <f t="shared" si="0"/>
        <v>0.68852459016393441</v>
      </c>
      <c r="K11" s="523">
        <f t="shared" si="0"/>
        <v>0.5884297520661157</v>
      </c>
      <c r="L11" s="523">
        <f t="shared" si="0"/>
        <v>0.58250825082508251</v>
      </c>
    </row>
    <row r="12" spans="1:14" ht="36">
      <c r="A12" s="1252"/>
      <c r="B12" s="511" t="s">
        <v>449</v>
      </c>
      <c r="C12" s="528">
        <f t="shared" ref="C12:L12" si="1">C8/C$10</f>
        <v>0.34010496021669206</v>
      </c>
      <c r="D12" s="522">
        <f t="shared" si="1"/>
        <v>0.33116883116883117</v>
      </c>
      <c r="E12" s="524">
        <f t="shared" si="1"/>
        <v>0.35925196850393698</v>
      </c>
      <c r="F12" s="524">
        <f t="shared" si="1"/>
        <v>0.33388157894736842</v>
      </c>
      <c r="G12" s="533">
        <f t="shared" si="1"/>
        <v>0.27677100494233936</v>
      </c>
      <c r="H12" s="524">
        <f t="shared" si="1"/>
        <v>0.36767036450079238</v>
      </c>
      <c r="I12" s="524">
        <f t="shared" si="1"/>
        <v>0.35855263157894735</v>
      </c>
      <c r="J12" s="533">
        <f t="shared" si="1"/>
        <v>0.25901639344262295</v>
      </c>
      <c r="K12" s="524">
        <f t="shared" si="1"/>
        <v>0.37355371900826445</v>
      </c>
      <c r="L12" s="531">
        <f t="shared" si="1"/>
        <v>0.38778877887788776</v>
      </c>
    </row>
    <row r="13" spans="1:14" ht="24">
      <c r="A13" s="1252"/>
      <c r="B13" s="511" t="s">
        <v>450</v>
      </c>
      <c r="C13" s="528">
        <f t="shared" ref="C13:L13" si="2">C9/C$10</f>
        <v>4.3169121381411886E-2</v>
      </c>
      <c r="D13" s="522">
        <f t="shared" si="2"/>
        <v>5.5194805194805192E-2</v>
      </c>
      <c r="E13" s="531">
        <f t="shared" si="2"/>
        <v>5.905511811023622E-2</v>
      </c>
      <c r="F13" s="524">
        <f t="shared" si="2"/>
        <v>4.9342105263157895E-2</v>
      </c>
      <c r="G13" s="524">
        <f t="shared" si="2"/>
        <v>5.1070840197693576E-2</v>
      </c>
      <c r="H13" s="533">
        <f t="shared" si="2"/>
        <v>1.2678288431061807E-2</v>
      </c>
      <c r="I13" s="524">
        <f t="shared" si="2"/>
        <v>3.125E-2</v>
      </c>
      <c r="J13" s="524">
        <f t="shared" si="2"/>
        <v>5.2459016393442623E-2</v>
      </c>
      <c r="K13" s="524">
        <f t="shared" si="2"/>
        <v>3.8016528925619832E-2</v>
      </c>
      <c r="L13" s="524">
        <f t="shared" si="2"/>
        <v>2.9702970297029702E-2</v>
      </c>
    </row>
    <row r="14" spans="1:14" ht="15" thickBot="1">
      <c r="A14" s="1253" t="s">
        <v>5</v>
      </c>
      <c r="B14" s="1254"/>
      <c r="C14" s="527">
        <v>5907</v>
      </c>
      <c r="D14" s="525">
        <v>616</v>
      </c>
      <c r="E14" s="529">
        <v>1016</v>
      </c>
      <c r="F14" s="529">
        <v>608</v>
      </c>
      <c r="G14" s="529">
        <v>607</v>
      </c>
      <c r="H14" s="529">
        <v>631</v>
      </c>
      <c r="I14" s="529">
        <v>608</v>
      </c>
      <c r="J14" s="529">
        <v>610</v>
      </c>
      <c r="K14" s="529">
        <v>605</v>
      </c>
      <c r="L14" s="529">
        <v>606</v>
      </c>
    </row>
    <row r="15" spans="1:14" ht="15" thickTop="1"/>
  </sheetData>
  <mergeCells count="7">
    <mergeCell ref="A11:A13"/>
    <mergeCell ref="A14:B14"/>
    <mergeCell ref="A3:L3"/>
    <mergeCell ref="A5:B6"/>
    <mergeCell ref="C5:C6"/>
    <mergeCell ref="A7:A9"/>
    <mergeCell ref="A10:B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85" zoomScaleNormal="85" workbookViewId="0">
      <selection activeCell="H25" sqref="H25"/>
    </sheetView>
  </sheetViews>
  <sheetFormatPr defaultRowHeight="14.25"/>
  <cols>
    <col min="2" max="2" width="34.5" style="211" customWidth="1"/>
  </cols>
  <sheetData>
    <row r="1" spans="1:14" s="2" customFormat="1" ht="45" customHeight="1">
      <c r="A1" s="1" t="s">
        <v>452</v>
      </c>
      <c r="B1" s="209"/>
    </row>
    <row r="3" spans="1:14">
      <c r="A3" s="1266" t="s">
        <v>451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534"/>
    </row>
    <row r="4" spans="1:14" ht="15" thickBot="1">
      <c r="A4" s="535" t="s">
        <v>2</v>
      </c>
      <c r="B4" s="565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14" ht="15" customHeight="1" thickTop="1">
      <c r="A5" s="1267" t="s">
        <v>3</v>
      </c>
      <c r="B5" s="1268"/>
      <c r="C5" s="1273" t="s">
        <v>5</v>
      </c>
      <c r="D5" s="549" t="s">
        <v>4</v>
      </c>
      <c r="E5" s="550"/>
      <c r="F5" s="550"/>
      <c r="G5" s="550"/>
      <c r="H5" s="550"/>
      <c r="I5" s="550"/>
      <c r="J5" s="550"/>
      <c r="K5" s="550"/>
      <c r="L5" s="551"/>
      <c r="N5" s="534"/>
    </row>
    <row r="6" spans="1:14" ht="24.75" thickBot="1">
      <c r="A6" s="1269"/>
      <c r="B6" s="1270"/>
      <c r="C6" s="1274"/>
      <c r="D6" s="536" t="s">
        <v>6</v>
      </c>
      <c r="E6" s="537" t="s">
        <v>7</v>
      </c>
      <c r="F6" s="537" t="s">
        <v>8</v>
      </c>
      <c r="G6" s="537" t="s">
        <v>9</v>
      </c>
      <c r="H6" s="537" t="s">
        <v>10</v>
      </c>
      <c r="I6" s="537" t="s">
        <v>11</v>
      </c>
      <c r="J6" s="537" t="s">
        <v>12</v>
      </c>
      <c r="K6" s="537" t="s">
        <v>13</v>
      </c>
      <c r="L6" s="537" t="s">
        <v>14</v>
      </c>
      <c r="N6" s="534"/>
    </row>
    <row r="7" spans="1:14" ht="15" thickTop="1">
      <c r="A7" s="1262" t="s">
        <v>452</v>
      </c>
      <c r="B7" s="538" t="s">
        <v>339</v>
      </c>
      <c r="C7" s="541">
        <v>2562</v>
      </c>
      <c r="D7" s="539">
        <v>309</v>
      </c>
      <c r="E7" s="540">
        <v>303</v>
      </c>
      <c r="F7" s="540">
        <v>251</v>
      </c>
      <c r="G7" s="540">
        <v>318</v>
      </c>
      <c r="H7" s="540">
        <v>263</v>
      </c>
      <c r="I7" s="540">
        <v>320</v>
      </c>
      <c r="J7" s="540">
        <v>306</v>
      </c>
      <c r="K7" s="540">
        <v>198</v>
      </c>
      <c r="L7" s="540">
        <v>294</v>
      </c>
      <c r="N7" s="534"/>
    </row>
    <row r="8" spans="1:14">
      <c r="A8" s="1263"/>
      <c r="B8" s="542" t="s">
        <v>340</v>
      </c>
      <c r="C8" s="545">
        <v>3345</v>
      </c>
      <c r="D8" s="543">
        <v>307</v>
      </c>
      <c r="E8" s="544">
        <v>713</v>
      </c>
      <c r="F8" s="544">
        <v>357</v>
      </c>
      <c r="G8" s="544">
        <v>289</v>
      </c>
      <c r="H8" s="544">
        <v>368</v>
      </c>
      <c r="I8" s="544">
        <v>288</v>
      </c>
      <c r="J8" s="544">
        <v>304</v>
      </c>
      <c r="K8" s="544">
        <v>407</v>
      </c>
      <c r="L8" s="544">
        <v>312</v>
      </c>
      <c r="N8" s="534"/>
    </row>
    <row r="9" spans="1:14" ht="15" thickBot="1">
      <c r="A9" s="1264" t="s">
        <v>5</v>
      </c>
      <c r="B9" s="1265"/>
      <c r="C9" s="548">
        <v>5907</v>
      </c>
      <c r="D9" s="546">
        <v>616</v>
      </c>
      <c r="E9" s="547">
        <v>1016</v>
      </c>
      <c r="F9" s="547">
        <v>608</v>
      </c>
      <c r="G9" s="547">
        <v>607</v>
      </c>
      <c r="H9" s="547">
        <v>631</v>
      </c>
      <c r="I9" s="547">
        <v>608</v>
      </c>
      <c r="J9" s="547">
        <v>610</v>
      </c>
      <c r="K9" s="547">
        <v>605</v>
      </c>
      <c r="L9" s="547">
        <v>606</v>
      </c>
      <c r="N9" s="534"/>
    </row>
    <row r="10" spans="1:14" ht="15" thickTop="1">
      <c r="A10" s="1262" t="s">
        <v>452</v>
      </c>
      <c r="B10" s="538" t="s">
        <v>339</v>
      </c>
      <c r="C10" s="555">
        <f>C7/C$9</f>
        <v>0.43372270187912648</v>
      </c>
      <c r="D10" s="557">
        <f t="shared" ref="D10:L10" si="0">D7/D$9</f>
        <v>0.50162337662337664</v>
      </c>
      <c r="E10" s="561">
        <f t="shared" si="0"/>
        <v>0.29822834645669294</v>
      </c>
      <c r="F10" s="552">
        <f t="shared" si="0"/>
        <v>0.41282894736842107</v>
      </c>
      <c r="G10" s="563">
        <f t="shared" si="0"/>
        <v>0.52388797364085671</v>
      </c>
      <c r="H10" s="552">
        <f t="shared" si="0"/>
        <v>0.41679873217115687</v>
      </c>
      <c r="I10" s="563">
        <f t="shared" si="0"/>
        <v>0.52631578947368418</v>
      </c>
      <c r="J10" s="563">
        <f t="shared" si="0"/>
        <v>0.50163934426229506</v>
      </c>
      <c r="K10" s="561">
        <f t="shared" si="0"/>
        <v>0.32727272727272727</v>
      </c>
      <c r="L10" s="563">
        <f t="shared" si="0"/>
        <v>0.48514851485148514</v>
      </c>
    </row>
    <row r="11" spans="1:14">
      <c r="A11" s="1263"/>
      <c r="B11" s="542" t="s">
        <v>340</v>
      </c>
      <c r="C11" s="558">
        <f t="shared" ref="C11:L11" si="1">C8/C$9</f>
        <v>0.56627729812087357</v>
      </c>
      <c r="D11" s="559">
        <f t="shared" si="1"/>
        <v>0.49837662337662336</v>
      </c>
      <c r="E11" s="562">
        <f t="shared" si="1"/>
        <v>0.70177165354330706</v>
      </c>
      <c r="F11" s="553">
        <f t="shared" si="1"/>
        <v>0.58717105263157898</v>
      </c>
      <c r="G11" s="564">
        <f t="shared" si="1"/>
        <v>0.47611202635914335</v>
      </c>
      <c r="H11" s="553">
        <f t="shared" si="1"/>
        <v>0.58320126782884307</v>
      </c>
      <c r="I11" s="564">
        <f t="shared" si="1"/>
        <v>0.47368421052631576</v>
      </c>
      <c r="J11" s="564">
        <f t="shared" si="1"/>
        <v>0.49836065573770494</v>
      </c>
      <c r="K11" s="562">
        <f t="shared" si="1"/>
        <v>0.67272727272727273</v>
      </c>
      <c r="L11" s="564">
        <f t="shared" si="1"/>
        <v>0.51485148514851486</v>
      </c>
    </row>
    <row r="12" spans="1:14" ht="15" thickBot="1">
      <c r="A12" s="1264" t="s">
        <v>5</v>
      </c>
      <c r="B12" s="1265"/>
      <c r="C12" s="556">
        <v>5907</v>
      </c>
      <c r="D12" s="554">
        <v>616</v>
      </c>
      <c r="E12" s="560">
        <v>1016</v>
      </c>
      <c r="F12" s="560">
        <v>608</v>
      </c>
      <c r="G12" s="560">
        <v>607</v>
      </c>
      <c r="H12" s="560">
        <v>631</v>
      </c>
      <c r="I12" s="560">
        <v>608</v>
      </c>
      <c r="J12" s="560">
        <v>610</v>
      </c>
      <c r="K12" s="560">
        <v>605</v>
      </c>
      <c r="L12" s="560">
        <v>606</v>
      </c>
    </row>
    <row r="13" spans="1:14" ht="15" thickTop="1"/>
    <row r="14" spans="1:14" s="2" customFormat="1" ht="45" customHeight="1">
      <c r="A14" s="1" t="s">
        <v>453</v>
      </c>
      <c r="B14" s="209"/>
    </row>
    <row r="16" spans="1:14"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  <c r="L16" t="s">
        <v>14</v>
      </c>
    </row>
    <row r="17" spans="2:12" ht="42.75">
      <c r="B17" s="211" t="s">
        <v>456</v>
      </c>
      <c r="C17">
        <v>1351</v>
      </c>
      <c r="D17">
        <v>168</v>
      </c>
      <c r="E17">
        <v>141</v>
      </c>
      <c r="F17">
        <v>109</v>
      </c>
      <c r="G17">
        <v>136</v>
      </c>
      <c r="H17">
        <v>162</v>
      </c>
      <c r="I17">
        <v>187</v>
      </c>
      <c r="J17">
        <v>181</v>
      </c>
      <c r="K17">
        <v>104</v>
      </c>
      <c r="L17">
        <v>163</v>
      </c>
    </row>
    <row r="18" spans="2:12" ht="28.5">
      <c r="B18" s="211" t="s">
        <v>459</v>
      </c>
      <c r="C18">
        <v>828</v>
      </c>
      <c r="D18">
        <v>109</v>
      </c>
      <c r="E18">
        <v>88</v>
      </c>
      <c r="F18">
        <v>77</v>
      </c>
      <c r="G18">
        <v>44</v>
      </c>
      <c r="H18">
        <v>60</v>
      </c>
      <c r="I18">
        <v>112</v>
      </c>
      <c r="J18">
        <v>187</v>
      </c>
      <c r="K18">
        <v>63</v>
      </c>
      <c r="L18">
        <v>88</v>
      </c>
    </row>
    <row r="19" spans="2:12" ht="28.5">
      <c r="B19" s="211" t="s">
        <v>462</v>
      </c>
      <c r="C19">
        <v>576</v>
      </c>
      <c r="D19">
        <v>51</v>
      </c>
      <c r="E19">
        <v>47</v>
      </c>
      <c r="F19">
        <v>77</v>
      </c>
      <c r="G19">
        <v>61</v>
      </c>
      <c r="H19">
        <v>81</v>
      </c>
      <c r="I19">
        <v>71</v>
      </c>
      <c r="J19">
        <v>93</v>
      </c>
      <c r="K19">
        <v>33</v>
      </c>
      <c r="L19">
        <v>62</v>
      </c>
    </row>
    <row r="20" spans="2:12">
      <c r="B20" s="211" t="s">
        <v>465</v>
      </c>
      <c r="C20">
        <v>989</v>
      </c>
      <c r="D20">
        <v>149</v>
      </c>
      <c r="E20">
        <v>128</v>
      </c>
      <c r="F20">
        <v>60</v>
      </c>
      <c r="G20">
        <v>163</v>
      </c>
      <c r="H20">
        <v>39</v>
      </c>
      <c r="I20">
        <v>178</v>
      </c>
      <c r="J20">
        <v>9</v>
      </c>
      <c r="K20">
        <v>95</v>
      </c>
      <c r="L20">
        <v>168</v>
      </c>
    </row>
    <row r="21" spans="2:12">
      <c r="B21" s="211" t="s">
        <v>468</v>
      </c>
      <c r="C21">
        <v>1209</v>
      </c>
      <c r="D21">
        <v>110</v>
      </c>
      <c r="E21">
        <v>125</v>
      </c>
      <c r="F21">
        <v>102</v>
      </c>
      <c r="G21">
        <v>188</v>
      </c>
      <c r="H21">
        <v>124</v>
      </c>
      <c r="I21">
        <v>158</v>
      </c>
      <c r="J21">
        <v>184</v>
      </c>
      <c r="K21">
        <v>83</v>
      </c>
      <c r="L21">
        <v>135</v>
      </c>
    </row>
    <row r="22" spans="2:12">
      <c r="B22" s="211" t="s">
        <v>46</v>
      </c>
      <c r="C22">
        <v>85</v>
      </c>
      <c r="D22">
        <v>13</v>
      </c>
      <c r="E22">
        <v>15</v>
      </c>
      <c r="F22">
        <v>2</v>
      </c>
      <c r="G22">
        <v>8</v>
      </c>
      <c r="H22">
        <v>4</v>
      </c>
      <c r="I22">
        <v>13</v>
      </c>
      <c r="J22">
        <v>9</v>
      </c>
      <c r="K22">
        <v>8</v>
      </c>
      <c r="L22">
        <v>13</v>
      </c>
    </row>
    <row r="23" spans="2:12">
      <c r="C23">
        <v>2562</v>
      </c>
      <c r="D23">
        <v>309</v>
      </c>
      <c r="E23">
        <v>303</v>
      </c>
      <c r="F23">
        <v>251</v>
      </c>
      <c r="G23">
        <v>318</v>
      </c>
      <c r="H23">
        <v>263</v>
      </c>
      <c r="I23">
        <v>320</v>
      </c>
      <c r="J23">
        <v>306</v>
      </c>
      <c r="K23">
        <v>198</v>
      </c>
      <c r="L23">
        <v>294</v>
      </c>
    </row>
    <row r="24" spans="2:12"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  <c r="L24" t="s">
        <v>14</v>
      </c>
    </row>
    <row r="25" spans="2:12" ht="42.75">
      <c r="B25" s="211" t="s">
        <v>456</v>
      </c>
      <c r="C25" s="56">
        <f>C17/C$23</f>
        <v>0.52732240437158473</v>
      </c>
      <c r="D25" s="58">
        <f t="shared" ref="D25:L25" si="2">D17/D$23</f>
        <v>0.5436893203883495</v>
      </c>
      <c r="E25" s="116">
        <f t="shared" si="2"/>
        <v>0.46534653465346537</v>
      </c>
      <c r="F25" s="116">
        <f t="shared" si="2"/>
        <v>0.43426294820717132</v>
      </c>
      <c r="G25" s="116">
        <f t="shared" si="2"/>
        <v>0.42767295597484278</v>
      </c>
      <c r="H25" s="117">
        <f t="shared" si="2"/>
        <v>0.61596958174904948</v>
      </c>
      <c r="I25" s="58">
        <f t="shared" si="2"/>
        <v>0.58437499999999998</v>
      </c>
      <c r="J25" s="117">
        <f t="shared" si="2"/>
        <v>0.59150326797385622</v>
      </c>
      <c r="K25" s="58">
        <f t="shared" si="2"/>
        <v>0.5252525252525253</v>
      </c>
      <c r="L25" s="58">
        <f t="shared" si="2"/>
        <v>0.55442176870748294</v>
      </c>
    </row>
    <row r="26" spans="2:12" ht="28.5">
      <c r="B26" s="211" t="s">
        <v>459</v>
      </c>
      <c r="C26" s="56">
        <f t="shared" ref="C26:L26" si="3">C18/C$23</f>
        <v>0.3231850117096019</v>
      </c>
      <c r="D26" s="58">
        <f t="shared" si="3"/>
        <v>0.35275080906148865</v>
      </c>
      <c r="E26" s="58">
        <f t="shared" si="3"/>
        <v>0.29042904290429045</v>
      </c>
      <c r="F26" s="58">
        <f t="shared" si="3"/>
        <v>0.30677290836653387</v>
      </c>
      <c r="G26" s="116">
        <f t="shared" si="3"/>
        <v>0.13836477987421383</v>
      </c>
      <c r="H26" s="116">
        <f t="shared" si="3"/>
        <v>0.22813688212927757</v>
      </c>
      <c r="I26" s="58">
        <f t="shared" si="3"/>
        <v>0.35</v>
      </c>
      <c r="J26" s="117">
        <f t="shared" si="3"/>
        <v>0.61111111111111116</v>
      </c>
      <c r="K26" s="58">
        <f t="shared" si="3"/>
        <v>0.31818181818181818</v>
      </c>
      <c r="L26" s="58">
        <f t="shared" si="3"/>
        <v>0.29931972789115646</v>
      </c>
    </row>
    <row r="27" spans="2:12" ht="28.5">
      <c r="B27" s="211" t="s">
        <v>462</v>
      </c>
      <c r="C27" s="56">
        <f t="shared" ref="C27:L27" si="4">C19/C$23</f>
        <v>0.22482435597189696</v>
      </c>
      <c r="D27" s="116">
        <f t="shared" si="4"/>
        <v>0.1650485436893204</v>
      </c>
      <c r="E27" s="116">
        <f t="shared" si="4"/>
        <v>0.15511551155115511</v>
      </c>
      <c r="F27" s="117">
        <f t="shared" si="4"/>
        <v>0.30677290836653387</v>
      </c>
      <c r="G27" s="58">
        <f t="shared" si="4"/>
        <v>0.1918238993710692</v>
      </c>
      <c r="H27" s="117">
        <f t="shared" si="4"/>
        <v>0.30798479087452474</v>
      </c>
      <c r="I27" s="58">
        <f t="shared" si="4"/>
        <v>0.22187499999999999</v>
      </c>
      <c r="J27" s="117">
        <f t="shared" si="4"/>
        <v>0.30392156862745096</v>
      </c>
      <c r="K27" s="58">
        <f t="shared" si="4"/>
        <v>0.16666666666666666</v>
      </c>
      <c r="L27" s="58">
        <f t="shared" si="4"/>
        <v>0.21088435374149661</v>
      </c>
    </row>
    <row r="28" spans="2:12">
      <c r="B28" s="211" t="s">
        <v>465</v>
      </c>
      <c r="C28" s="56">
        <f t="shared" ref="C28:L28" si="5">C20/C$23</f>
        <v>0.38602654176424667</v>
      </c>
      <c r="D28" s="117">
        <f t="shared" si="5"/>
        <v>0.48220064724919093</v>
      </c>
      <c r="E28" s="58">
        <f t="shared" si="5"/>
        <v>0.42244224422442245</v>
      </c>
      <c r="F28" s="116">
        <f t="shared" si="5"/>
        <v>0.23904382470119523</v>
      </c>
      <c r="G28" s="117">
        <f t="shared" si="5"/>
        <v>0.51257861635220126</v>
      </c>
      <c r="H28" s="116">
        <f t="shared" si="5"/>
        <v>0.14828897338403041</v>
      </c>
      <c r="I28" s="117">
        <f t="shared" si="5"/>
        <v>0.55625000000000002</v>
      </c>
      <c r="J28" s="116">
        <f t="shared" si="5"/>
        <v>2.9411764705882353E-2</v>
      </c>
      <c r="K28" s="117">
        <f t="shared" si="5"/>
        <v>0.47979797979797978</v>
      </c>
      <c r="L28" s="117">
        <f t="shared" si="5"/>
        <v>0.5714285714285714</v>
      </c>
    </row>
    <row r="29" spans="2:12">
      <c r="B29" s="211" t="s">
        <v>468</v>
      </c>
      <c r="C29" s="56">
        <f t="shared" ref="C29:L29" si="6">C21/C$23</f>
        <v>0.4718969555035129</v>
      </c>
      <c r="D29" s="116">
        <f t="shared" si="6"/>
        <v>0.35598705501618122</v>
      </c>
      <c r="E29" s="58">
        <f t="shared" si="6"/>
        <v>0.41254125412541254</v>
      </c>
      <c r="F29" s="116">
        <f t="shared" si="6"/>
        <v>0.4063745019920319</v>
      </c>
      <c r="G29" s="117">
        <f t="shared" si="6"/>
        <v>0.5911949685534591</v>
      </c>
      <c r="H29" s="58">
        <f t="shared" si="6"/>
        <v>0.47148288973384028</v>
      </c>
      <c r="I29" s="58">
        <f t="shared" si="6"/>
        <v>0.49375000000000002</v>
      </c>
      <c r="J29" s="117">
        <f t="shared" si="6"/>
        <v>0.60130718954248363</v>
      </c>
      <c r="K29" s="58">
        <f t="shared" si="6"/>
        <v>0.41919191919191917</v>
      </c>
      <c r="L29" s="58">
        <f t="shared" si="6"/>
        <v>0.45918367346938777</v>
      </c>
    </row>
    <row r="30" spans="2:12">
      <c r="B30" s="211" t="s">
        <v>46</v>
      </c>
      <c r="C30" s="56">
        <f t="shared" ref="C30:L30" si="7">C22/C$23</f>
        <v>3.3177205308352851E-2</v>
      </c>
      <c r="D30" s="58">
        <f t="shared" si="7"/>
        <v>4.2071197411003236E-2</v>
      </c>
      <c r="E30" s="58">
        <f t="shared" si="7"/>
        <v>4.9504950495049507E-2</v>
      </c>
      <c r="F30" s="116">
        <f t="shared" si="7"/>
        <v>7.9681274900398405E-3</v>
      </c>
      <c r="G30" s="58">
        <f t="shared" si="7"/>
        <v>2.5157232704402517E-2</v>
      </c>
      <c r="H30" s="58">
        <f t="shared" si="7"/>
        <v>1.5209125475285171E-2</v>
      </c>
      <c r="I30" s="58">
        <f t="shared" si="7"/>
        <v>4.0625000000000001E-2</v>
      </c>
      <c r="J30" s="58">
        <f t="shared" si="7"/>
        <v>2.9411764705882353E-2</v>
      </c>
      <c r="K30" s="58">
        <f t="shared" si="7"/>
        <v>4.0404040404040407E-2</v>
      </c>
      <c r="L30" s="58">
        <f t="shared" si="7"/>
        <v>4.4217687074829932E-2</v>
      </c>
    </row>
    <row r="31" spans="2:12">
      <c r="C31" s="60">
        <v>2562</v>
      </c>
      <c r="D31" s="59">
        <v>309</v>
      </c>
      <c r="E31" s="59">
        <v>303</v>
      </c>
      <c r="F31" s="59">
        <v>251</v>
      </c>
      <c r="G31" s="59">
        <v>318</v>
      </c>
      <c r="H31" s="59">
        <v>263</v>
      </c>
      <c r="I31" s="59">
        <v>320</v>
      </c>
      <c r="J31" s="59">
        <v>306</v>
      </c>
      <c r="K31" s="59">
        <v>198</v>
      </c>
      <c r="L31" s="59">
        <v>294</v>
      </c>
    </row>
    <row r="36" spans="1:13">
      <c r="A36" s="1266" t="s">
        <v>454</v>
      </c>
      <c r="B36" s="1266"/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534"/>
    </row>
    <row r="37" spans="1:13" ht="15" thickBot="1">
      <c r="A37" s="535" t="s">
        <v>2</v>
      </c>
      <c r="B37" s="565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</row>
    <row r="38" spans="1:13" ht="15" thickTop="1">
      <c r="A38" s="1267" t="s">
        <v>3</v>
      </c>
      <c r="B38" s="1268"/>
      <c r="C38" s="1271" t="s">
        <v>4</v>
      </c>
      <c r="D38" s="1272"/>
      <c r="E38" s="1272"/>
      <c r="F38" s="1272"/>
      <c r="G38" s="1272"/>
      <c r="H38" s="1272"/>
      <c r="I38" s="1272"/>
      <c r="J38" s="1272"/>
      <c r="K38" s="1272"/>
      <c r="L38" s="1273" t="s">
        <v>5</v>
      </c>
      <c r="M38" s="534"/>
    </row>
    <row r="39" spans="1:13" ht="24.75" thickBot="1">
      <c r="A39" s="1269"/>
      <c r="B39" s="1270"/>
      <c r="C39" s="536" t="s">
        <v>6</v>
      </c>
      <c r="D39" s="537" t="s">
        <v>7</v>
      </c>
      <c r="E39" s="537" t="s">
        <v>8</v>
      </c>
      <c r="F39" s="537" t="s">
        <v>9</v>
      </c>
      <c r="G39" s="537" t="s">
        <v>10</v>
      </c>
      <c r="H39" s="537" t="s">
        <v>11</v>
      </c>
      <c r="I39" s="537" t="s">
        <v>12</v>
      </c>
      <c r="J39" s="537" t="s">
        <v>13</v>
      </c>
      <c r="K39" s="537" t="s">
        <v>14</v>
      </c>
      <c r="L39" s="1274"/>
      <c r="M39" s="534"/>
    </row>
    <row r="40" spans="1:13" ht="15" thickTop="1">
      <c r="A40" s="1262" t="s">
        <v>455</v>
      </c>
      <c r="B40" s="538" t="s">
        <v>21</v>
      </c>
      <c r="C40" s="539">
        <v>141</v>
      </c>
      <c r="D40" s="540">
        <v>162</v>
      </c>
      <c r="E40" s="540">
        <v>142</v>
      </c>
      <c r="F40" s="540">
        <v>182</v>
      </c>
      <c r="G40" s="540">
        <v>101</v>
      </c>
      <c r="H40" s="540">
        <v>133</v>
      </c>
      <c r="I40" s="540">
        <v>125</v>
      </c>
      <c r="J40" s="540">
        <v>94</v>
      </c>
      <c r="K40" s="540">
        <v>131</v>
      </c>
      <c r="L40" s="541">
        <v>1211</v>
      </c>
      <c r="M40" s="534"/>
    </row>
    <row r="41" spans="1:13" ht="24">
      <c r="A41" s="1263"/>
      <c r="B41" s="542" t="s">
        <v>456</v>
      </c>
      <c r="C41" s="543">
        <v>168</v>
      </c>
      <c r="D41" s="544">
        <v>141</v>
      </c>
      <c r="E41" s="544">
        <v>109</v>
      </c>
      <c r="F41" s="544">
        <v>136</v>
      </c>
      <c r="G41" s="544">
        <v>162</v>
      </c>
      <c r="H41" s="544">
        <v>187</v>
      </c>
      <c r="I41" s="544">
        <v>181</v>
      </c>
      <c r="J41" s="544">
        <v>104</v>
      </c>
      <c r="K41" s="544">
        <v>163</v>
      </c>
      <c r="L41" s="545">
        <v>1351</v>
      </c>
      <c r="M41" s="534"/>
    </row>
    <row r="42" spans="1:13" ht="15" thickBot="1">
      <c r="A42" s="1264" t="s">
        <v>5</v>
      </c>
      <c r="B42" s="1265"/>
      <c r="C42" s="546">
        <v>309</v>
      </c>
      <c r="D42" s="547">
        <v>303</v>
      </c>
      <c r="E42" s="547">
        <v>251</v>
      </c>
      <c r="F42" s="547">
        <v>318</v>
      </c>
      <c r="G42" s="547">
        <v>263</v>
      </c>
      <c r="H42" s="547">
        <v>320</v>
      </c>
      <c r="I42" s="547">
        <v>306</v>
      </c>
      <c r="J42" s="547">
        <v>198</v>
      </c>
      <c r="K42" s="547">
        <v>294</v>
      </c>
      <c r="L42" s="548">
        <v>2562</v>
      </c>
      <c r="M42" s="534"/>
    </row>
    <row r="43" spans="1:13" ht="15" thickTop="1">
      <c r="A43" s="534"/>
      <c r="B43" s="565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</row>
    <row r="44" spans="1:13">
      <c r="A44" s="1266" t="s">
        <v>457</v>
      </c>
      <c r="B44" s="1266"/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534"/>
    </row>
    <row r="45" spans="1:13" ht="15" thickBot="1">
      <c r="A45" s="535" t="s">
        <v>2</v>
      </c>
      <c r="B45" s="565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</row>
    <row r="46" spans="1:13" ht="15" thickTop="1">
      <c r="A46" s="1267" t="s">
        <v>3</v>
      </c>
      <c r="B46" s="1268"/>
      <c r="C46" s="1271" t="s">
        <v>4</v>
      </c>
      <c r="D46" s="1272"/>
      <c r="E46" s="1272"/>
      <c r="F46" s="1272"/>
      <c r="G46" s="1272"/>
      <c r="H46" s="1272"/>
      <c r="I46" s="1272"/>
      <c r="J46" s="1272"/>
      <c r="K46" s="1272"/>
      <c r="L46" s="1273" t="s">
        <v>5</v>
      </c>
      <c r="M46" s="534"/>
    </row>
    <row r="47" spans="1:13" ht="24.75" thickBot="1">
      <c r="A47" s="1269"/>
      <c r="B47" s="1270"/>
      <c r="C47" s="536" t="s">
        <v>6</v>
      </c>
      <c r="D47" s="537" t="s">
        <v>7</v>
      </c>
      <c r="E47" s="537" t="s">
        <v>8</v>
      </c>
      <c r="F47" s="537" t="s">
        <v>9</v>
      </c>
      <c r="G47" s="537" t="s">
        <v>10</v>
      </c>
      <c r="H47" s="537" t="s">
        <v>11</v>
      </c>
      <c r="I47" s="537" t="s">
        <v>12</v>
      </c>
      <c r="J47" s="537" t="s">
        <v>13</v>
      </c>
      <c r="K47" s="537" t="s">
        <v>14</v>
      </c>
      <c r="L47" s="1274"/>
      <c r="M47" s="534"/>
    </row>
    <row r="48" spans="1:13" ht="15" thickTop="1">
      <c r="A48" s="1262" t="s">
        <v>458</v>
      </c>
      <c r="B48" s="538" t="s">
        <v>21</v>
      </c>
      <c r="C48" s="539">
        <v>200</v>
      </c>
      <c r="D48" s="540">
        <v>215</v>
      </c>
      <c r="E48" s="540">
        <v>174</v>
      </c>
      <c r="F48" s="540">
        <v>274</v>
      </c>
      <c r="G48" s="540">
        <v>203</v>
      </c>
      <c r="H48" s="540">
        <v>208</v>
      </c>
      <c r="I48" s="540">
        <v>119</v>
      </c>
      <c r="J48" s="540">
        <v>135</v>
      </c>
      <c r="K48" s="540">
        <v>206</v>
      </c>
      <c r="L48" s="541">
        <v>1734</v>
      </c>
      <c r="M48" s="534"/>
    </row>
    <row r="49" spans="1:13">
      <c r="A49" s="1263"/>
      <c r="B49" s="542" t="s">
        <v>459</v>
      </c>
      <c r="C49" s="543">
        <v>109</v>
      </c>
      <c r="D49" s="544">
        <v>88</v>
      </c>
      <c r="E49" s="544">
        <v>77</v>
      </c>
      <c r="F49" s="544">
        <v>44</v>
      </c>
      <c r="G49" s="544">
        <v>60</v>
      </c>
      <c r="H49" s="544">
        <v>112</v>
      </c>
      <c r="I49" s="544">
        <v>187</v>
      </c>
      <c r="J49" s="544">
        <v>63</v>
      </c>
      <c r="K49" s="544">
        <v>88</v>
      </c>
      <c r="L49" s="545">
        <v>828</v>
      </c>
      <c r="M49" s="534"/>
    </row>
    <row r="50" spans="1:13" ht="15" thickBot="1">
      <c r="A50" s="1264" t="s">
        <v>5</v>
      </c>
      <c r="B50" s="1265"/>
      <c r="C50" s="546">
        <v>309</v>
      </c>
      <c r="D50" s="547">
        <v>303</v>
      </c>
      <c r="E50" s="547">
        <v>251</v>
      </c>
      <c r="F50" s="547">
        <v>318</v>
      </c>
      <c r="G50" s="547">
        <v>263</v>
      </c>
      <c r="H50" s="547">
        <v>320</v>
      </c>
      <c r="I50" s="547">
        <v>306</v>
      </c>
      <c r="J50" s="547">
        <v>198</v>
      </c>
      <c r="K50" s="547">
        <v>294</v>
      </c>
      <c r="L50" s="548">
        <v>2562</v>
      </c>
      <c r="M50" s="534"/>
    </row>
    <row r="51" spans="1:13" ht="15" thickTop="1">
      <c r="A51" s="534"/>
      <c r="B51" s="565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</row>
    <row r="52" spans="1:13">
      <c r="A52" s="1266" t="s">
        <v>460</v>
      </c>
      <c r="B52" s="1266"/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534"/>
    </row>
    <row r="53" spans="1:13" ht="15" thickBot="1">
      <c r="A53" s="535" t="s">
        <v>2</v>
      </c>
      <c r="B53" s="565"/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</row>
    <row r="54" spans="1:13" ht="15" thickTop="1">
      <c r="A54" s="1267" t="s">
        <v>3</v>
      </c>
      <c r="B54" s="1268"/>
      <c r="C54" s="1271" t="s">
        <v>4</v>
      </c>
      <c r="D54" s="1272"/>
      <c r="E54" s="1272"/>
      <c r="F54" s="1272"/>
      <c r="G54" s="1272"/>
      <c r="H54" s="1272"/>
      <c r="I54" s="1272"/>
      <c r="J54" s="1272"/>
      <c r="K54" s="1272"/>
      <c r="L54" s="1273" t="s">
        <v>5</v>
      </c>
      <c r="M54" s="534"/>
    </row>
    <row r="55" spans="1:13" ht="24.75" thickBot="1">
      <c r="A55" s="1269"/>
      <c r="B55" s="1270"/>
      <c r="C55" s="536" t="s">
        <v>6</v>
      </c>
      <c r="D55" s="537" t="s">
        <v>7</v>
      </c>
      <c r="E55" s="537" t="s">
        <v>8</v>
      </c>
      <c r="F55" s="537" t="s">
        <v>9</v>
      </c>
      <c r="G55" s="537" t="s">
        <v>10</v>
      </c>
      <c r="H55" s="537" t="s">
        <v>11</v>
      </c>
      <c r="I55" s="537" t="s">
        <v>12</v>
      </c>
      <c r="J55" s="537" t="s">
        <v>13</v>
      </c>
      <c r="K55" s="537" t="s">
        <v>14</v>
      </c>
      <c r="L55" s="1274"/>
      <c r="M55" s="534"/>
    </row>
    <row r="56" spans="1:13" ht="15" thickTop="1">
      <c r="A56" s="1262" t="s">
        <v>461</v>
      </c>
      <c r="B56" s="538" t="s">
        <v>21</v>
      </c>
      <c r="C56" s="539">
        <v>258</v>
      </c>
      <c r="D56" s="540">
        <v>256</v>
      </c>
      <c r="E56" s="540">
        <v>174</v>
      </c>
      <c r="F56" s="540">
        <v>257</v>
      </c>
      <c r="G56" s="540">
        <v>182</v>
      </c>
      <c r="H56" s="540">
        <v>249</v>
      </c>
      <c r="I56" s="540">
        <v>213</v>
      </c>
      <c r="J56" s="540">
        <v>165</v>
      </c>
      <c r="K56" s="540">
        <v>232</v>
      </c>
      <c r="L56" s="541">
        <v>1986</v>
      </c>
      <c r="M56" s="534"/>
    </row>
    <row r="57" spans="1:13" ht="24">
      <c r="A57" s="1263"/>
      <c r="B57" s="542" t="s">
        <v>462</v>
      </c>
      <c r="C57" s="543">
        <v>51</v>
      </c>
      <c r="D57" s="544">
        <v>47</v>
      </c>
      <c r="E57" s="544">
        <v>77</v>
      </c>
      <c r="F57" s="544">
        <v>61</v>
      </c>
      <c r="G57" s="544">
        <v>81</v>
      </c>
      <c r="H57" s="544">
        <v>71</v>
      </c>
      <c r="I57" s="544">
        <v>93</v>
      </c>
      <c r="J57" s="544">
        <v>33</v>
      </c>
      <c r="K57" s="544">
        <v>62</v>
      </c>
      <c r="L57" s="545">
        <v>576</v>
      </c>
      <c r="M57" s="534"/>
    </row>
    <row r="58" spans="1:13" ht="15" thickBot="1">
      <c r="A58" s="1264" t="s">
        <v>5</v>
      </c>
      <c r="B58" s="1265"/>
      <c r="C58" s="546">
        <v>309</v>
      </c>
      <c r="D58" s="547">
        <v>303</v>
      </c>
      <c r="E58" s="547">
        <v>251</v>
      </c>
      <c r="F58" s="547">
        <v>318</v>
      </c>
      <c r="G58" s="547">
        <v>263</v>
      </c>
      <c r="H58" s="547">
        <v>320</v>
      </c>
      <c r="I58" s="547">
        <v>306</v>
      </c>
      <c r="J58" s="547">
        <v>198</v>
      </c>
      <c r="K58" s="547">
        <v>294</v>
      </c>
      <c r="L58" s="548">
        <v>2562</v>
      </c>
      <c r="M58" s="534"/>
    </row>
    <row r="59" spans="1:13" ht="15" thickTop="1">
      <c r="A59" s="534"/>
      <c r="B59" s="565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</row>
    <row r="60" spans="1:13">
      <c r="A60" s="1266" t="s">
        <v>463</v>
      </c>
      <c r="B60" s="1266"/>
      <c r="C60" s="1266"/>
      <c r="D60" s="1266"/>
      <c r="E60" s="1266"/>
      <c r="F60" s="1266"/>
      <c r="G60" s="1266"/>
      <c r="H60" s="1266"/>
      <c r="I60" s="1266"/>
      <c r="J60" s="1266"/>
      <c r="K60" s="1266"/>
      <c r="L60" s="1266"/>
      <c r="M60" s="534"/>
    </row>
    <row r="61" spans="1:13" ht="15" thickBot="1">
      <c r="A61" s="535" t="s">
        <v>2</v>
      </c>
      <c r="B61" s="565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</row>
    <row r="62" spans="1:13" ht="15" thickTop="1">
      <c r="A62" s="1267" t="s">
        <v>3</v>
      </c>
      <c r="B62" s="1268"/>
      <c r="C62" s="1271" t="s">
        <v>4</v>
      </c>
      <c r="D62" s="1272"/>
      <c r="E62" s="1272"/>
      <c r="F62" s="1272"/>
      <c r="G62" s="1272"/>
      <c r="H62" s="1272"/>
      <c r="I62" s="1272"/>
      <c r="J62" s="1272"/>
      <c r="K62" s="1272"/>
      <c r="L62" s="1273" t="s">
        <v>5</v>
      </c>
      <c r="M62" s="534"/>
    </row>
    <row r="63" spans="1:13" ht="24.75" thickBot="1">
      <c r="A63" s="1269"/>
      <c r="B63" s="1270"/>
      <c r="C63" s="536" t="s">
        <v>6</v>
      </c>
      <c r="D63" s="537" t="s">
        <v>7</v>
      </c>
      <c r="E63" s="537" t="s">
        <v>8</v>
      </c>
      <c r="F63" s="537" t="s">
        <v>9</v>
      </c>
      <c r="G63" s="537" t="s">
        <v>10</v>
      </c>
      <c r="H63" s="537" t="s">
        <v>11</v>
      </c>
      <c r="I63" s="537" t="s">
        <v>12</v>
      </c>
      <c r="J63" s="537" t="s">
        <v>13</v>
      </c>
      <c r="K63" s="537" t="s">
        <v>14</v>
      </c>
      <c r="L63" s="1274"/>
      <c r="M63" s="534"/>
    </row>
    <row r="64" spans="1:13" ht="15" thickTop="1">
      <c r="A64" s="1262" t="s">
        <v>464</v>
      </c>
      <c r="B64" s="538" t="s">
        <v>21</v>
      </c>
      <c r="C64" s="539">
        <v>160</v>
      </c>
      <c r="D64" s="540">
        <v>175</v>
      </c>
      <c r="E64" s="540">
        <v>191</v>
      </c>
      <c r="F64" s="540">
        <v>155</v>
      </c>
      <c r="G64" s="540">
        <v>224</v>
      </c>
      <c r="H64" s="540">
        <v>142</v>
      </c>
      <c r="I64" s="540">
        <v>297</v>
      </c>
      <c r="J64" s="540">
        <v>103</v>
      </c>
      <c r="K64" s="540">
        <v>126</v>
      </c>
      <c r="L64" s="541">
        <v>1573</v>
      </c>
      <c r="M64" s="534"/>
    </row>
    <row r="65" spans="1:13">
      <c r="A65" s="1263"/>
      <c r="B65" s="542" t="s">
        <v>465</v>
      </c>
      <c r="C65" s="543">
        <v>149</v>
      </c>
      <c r="D65" s="544">
        <v>128</v>
      </c>
      <c r="E65" s="544">
        <v>60</v>
      </c>
      <c r="F65" s="544">
        <v>163</v>
      </c>
      <c r="G65" s="544">
        <v>39</v>
      </c>
      <c r="H65" s="544">
        <v>178</v>
      </c>
      <c r="I65" s="544">
        <v>9</v>
      </c>
      <c r="J65" s="544">
        <v>95</v>
      </c>
      <c r="K65" s="544">
        <v>168</v>
      </c>
      <c r="L65" s="545">
        <v>989</v>
      </c>
      <c r="M65" s="534"/>
    </row>
    <row r="66" spans="1:13" ht="15" thickBot="1">
      <c r="A66" s="1264" t="s">
        <v>5</v>
      </c>
      <c r="B66" s="1265"/>
      <c r="C66" s="546">
        <v>309</v>
      </c>
      <c r="D66" s="547">
        <v>303</v>
      </c>
      <c r="E66" s="547">
        <v>251</v>
      </c>
      <c r="F66" s="547">
        <v>318</v>
      </c>
      <c r="G66" s="547">
        <v>263</v>
      </c>
      <c r="H66" s="547">
        <v>320</v>
      </c>
      <c r="I66" s="547">
        <v>306</v>
      </c>
      <c r="J66" s="547">
        <v>198</v>
      </c>
      <c r="K66" s="547">
        <v>294</v>
      </c>
      <c r="L66" s="548">
        <v>2562</v>
      </c>
      <c r="M66" s="534"/>
    </row>
    <row r="67" spans="1:13" ht="15" thickTop="1">
      <c r="A67" s="534"/>
      <c r="B67" s="565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</row>
    <row r="68" spans="1:13">
      <c r="A68" s="1266" t="s">
        <v>466</v>
      </c>
      <c r="B68" s="1266"/>
      <c r="C68" s="1266"/>
      <c r="D68" s="1266"/>
      <c r="E68" s="1266"/>
      <c r="F68" s="1266"/>
      <c r="G68" s="1266"/>
      <c r="H68" s="1266"/>
      <c r="I68" s="1266"/>
      <c r="J68" s="1266"/>
      <c r="K68" s="1266"/>
      <c r="L68" s="1266"/>
      <c r="M68" s="534"/>
    </row>
    <row r="69" spans="1:13" ht="15" thickBot="1">
      <c r="A69" s="535" t="s">
        <v>2</v>
      </c>
      <c r="B69" s="565"/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</row>
    <row r="70" spans="1:13" ht="15" thickTop="1">
      <c r="A70" s="1267" t="s">
        <v>3</v>
      </c>
      <c r="B70" s="1268"/>
      <c r="C70" s="1271" t="s">
        <v>4</v>
      </c>
      <c r="D70" s="1272"/>
      <c r="E70" s="1272"/>
      <c r="F70" s="1272"/>
      <c r="G70" s="1272"/>
      <c r="H70" s="1272"/>
      <c r="I70" s="1272"/>
      <c r="J70" s="1272"/>
      <c r="K70" s="1272"/>
      <c r="L70" s="1273" t="s">
        <v>5</v>
      </c>
      <c r="M70" s="534"/>
    </row>
    <row r="71" spans="1:13" ht="24.75" thickBot="1">
      <c r="A71" s="1269"/>
      <c r="B71" s="1270"/>
      <c r="C71" s="536" t="s">
        <v>6</v>
      </c>
      <c r="D71" s="537" t="s">
        <v>7</v>
      </c>
      <c r="E71" s="537" t="s">
        <v>8</v>
      </c>
      <c r="F71" s="537" t="s">
        <v>9</v>
      </c>
      <c r="G71" s="537" t="s">
        <v>10</v>
      </c>
      <c r="H71" s="537" t="s">
        <v>11</v>
      </c>
      <c r="I71" s="537" t="s">
        <v>12</v>
      </c>
      <c r="J71" s="537" t="s">
        <v>13</v>
      </c>
      <c r="K71" s="537" t="s">
        <v>14</v>
      </c>
      <c r="L71" s="1274"/>
      <c r="M71" s="534"/>
    </row>
    <row r="72" spans="1:13" ht="15" thickTop="1">
      <c r="A72" s="1262" t="s">
        <v>467</v>
      </c>
      <c r="B72" s="538" t="s">
        <v>21</v>
      </c>
      <c r="C72" s="539">
        <v>199</v>
      </c>
      <c r="D72" s="540">
        <v>178</v>
      </c>
      <c r="E72" s="540">
        <v>149</v>
      </c>
      <c r="F72" s="540">
        <v>130</v>
      </c>
      <c r="G72" s="540">
        <v>139</v>
      </c>
      <c r="H72" s="540">
        <v>162</v>
      </c>
      <c r="I72" s="540">
        <v>122</v>
      </c>
      <c r="J72" s="540">
        <v>115</v>
      </c>
      <c r="K72" s="540">
        <v>159</v>
      </c>
      <c r="L72" s="541">
        <v>1353</v>
      </c>
      <c r="M72" s="534"/>
    </row>
    <row r="73" spans="1:13">
      <c r="A73" s="1263"/>
      <c r="B73" s="542" t="s">
        <v>468</v>
      </c>
      <c r="C73" s="543">
        <v>110</v>
      </c>
      <c r="D73" s="544">
        <v>125</v>
      </c>
      <c r="E73" s="544">
        <v>102</v>
      </c>
      <c r="F73" s="544">
        <v>188</v>
      </c>
      <c r="G73" s="544">
        <v>124</v>
      </c>
      <c r="H73" s="544">
        <v>158</v>
      </c>
      <c r="I73" s="544">
        <v>184</v>
      </c>
      <c r="J73" s="544">
        <v>83</v>
      </c>
      <c r="K73" s="544">
        <v>135</v>
      </c>
      <c r="L73" s="545">
        <v>1209</v>
      </c>
      <c r="M73" s="534"/>
    </row>
    <row r="74" spans="1:13" ht="15" thickBot="1">
      <c r="A74" s="1264" t="s">
        <v>5</v>
      </c>
      <c r="B74" s="1265"/>
      <c r="C74" s="546">
        <v>309</v>
      </c>
      <c r="D74" s="547">
        <v>303</v>
      </c>
      <c r="E74" s="547">
        <v>251</v>
      </c>
      <c r="F74" s="547">
        <v>318</v>
      </c>
      <c r="G74" s="547">
        <v>263</v>
      </c>
      <c r="H74" s="547">
        <v>320</v>
      </c>
      <c r="I74" s="547">
        <v>306</v>
      </c>
      <c r="J74" s="547">
        <v>198</v>
      </c>
      <c r="K74" s="547">
        <v>294</v>
      </c>
      <c r="L74" s="548">
        <v>2562</v>
      </c>
      <c r="M74" s="534"/>
    </row>
    <row r="75" spans="1:13" ht="15" thickTop="1">
      <c r="A75" s="534"/>
      <c r="B75" s="565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</row>
    <row r="76" spans="1:13">
      <c r="A76" s="1266" t="s">
        <v>469</v>
      </c>
      <c r="B76" s="1266"/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534"/>
    </row>
    <row r="77" spans="1:13" ht="15" thickBot="1">
      <c r="A77" s="535" t="s">
        <v>2</v>
      </c>
      <c r="B77" s="565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</row>
    <row r="78" spans="1:13" ht="15" thickTop="1">
      <c r="A78" s="1267" t="s">
        <v>3</v>
      </c>
      <c r="B78" s="1268"/>
      <c r="C78" s="1271" t="s">
        <v>4</v>
      </c>
      <c r="D78" s="1272"/>
      <c r="E78" s="1272"/>
      <c r="F78" s="1272"/>
      <c r="G78" s="1272"/>
      <c r="H78" s="1272"/>
      <c r="I78" s="1272"/>
      <c r="J78" s="1272"/>
      <c r="K78" s="1272"/>
      <c r="L78" s="1273" t="s">
        <v>5</v>
      </c>
      <c r="M78" s="534"/>
    </row>
    <row r="79" spans="1:13" ht="24.75" thickBot="1">
      <c r="A79" s="1269"/>
      <c r="B79" s="1270"/>
      <c r="C79" s="536" t="s">
        <v>6</v>
      </c>
      <c r="D79" s="537" t="s">
        <v>7</v>
      </c>
      <c r="E79" s="537" t="s">
        <v>8</v>
      </c>
      <c r="F79" s="537" t="s">
        <v>9</v>
      </c>
      <c r="G79" s="537" t="s">
        <v>10</v>
      </c>
      <c r="H79" s="537" t="s">
        <v>11</v>
      </c>
      <c r="I79" s="537" t="s">
        <v>12</v>
      </c>
      <c r="J79" s="537" t="s">
        <v>13</v>
      </c>
      <c r="K79" s="537" t="s">
        <v>14</v>
      </c>
      <c r="L79" s="1274"/>
      <c r="M79" s="534"/>
    </row>
    <row r="80" spans="1:13" ht="15" thickTop="1">
      <c r="A80" s="1262" t="s">
        <v>470</v>
      </c>
      <c r="B80" s="538" t="s">
        <v>21</v>
      </c>
      <c r="C80" s="539">
        <v>296</v>
      </c>
      <c r="D80" s="540">
        <v>288</v>
      </c>
      <c r="E80" s="540">
        <v>249</v>
      </c>
      <c r="F80" s="540">
        <v>310</v>
      </c>
      <c r="G80" s="540">
        <v>259</v>
      </c>
      <c r="H80" s="540">
        <v>307</v>
      </c>
      <c r="I80" s="540">
        <v>297</v>
      </c>
      <c r="J80" s="540">
        <v>190</v>
      </c>
      <c r="K80" s="540">
        <v>281</v>
      </c>
      <c r="L80" s="541">
        <v>2477</v>
      </c>
      <c r="M80" s="534"/>
    </row>
    <row r="81" spans="1:13">
      <c r="A81" s="1263"/>
      <c r="B81" s="542" t="s">
        <v>46</v>
      </c>
      <c r="C81" s="543">
        <v>13</v>
      </c>
      <c r="D81" s="544">
        <v>15</v>
      </c>
      <c r="E81" s="544">
        <v>2</v>
      </c>
      <c r="F81" s="544">
        <v>8</v>
      </c>
      <c r="G81" s="544">
        <v>4</v>
      </c>
      <c r="H81" s="544">
        <v>13</v>
      </c>
      <c r="I81" s="544">
        <v>9</v>
      </c>
      <c r="J81" s="544">
        <v>8</v>
      </c>
      <c r="K81" s="544">
        <v>13</v>
      </c>
      <c r="L81" s="545">
        <v>85</v>
      </c>
      <c r="M81" s="534"/>
    </row>
    <row r="82" spans="1:13" ht="15" thickBot="1">
      <c r="A82" s="1264" t="s">
        <v>5</v>
      </c>
      <c r="B82" s="1265"/>
      <c r="C82" s="546">
        <v>309</v>
      </c>
      <c r="D82" s="547">
        <v>303</v>
      </c>
      <c r="E82" s="547">
        <v>251</v>
      </c>
      <c r="F82" s="547">
        <v>318</v>
      </c>
      <c r="G82" s="547">
        <v>263</v>
      </c>
      <c r="H82" s="547">
        <v>320</v>
      </c>
      <c r="I82" s="547">
        <v>306</v>
      </c>
      <c r="J82" s="547">
        <v>198</v>
      </c>
      <c r="K82" s="547">
        <v>294</v>
      </c>
      <c r="L82" s="548">
        <v>2562</v>
      </c>
      <c r="M82" s="534"/>
    </row>
  </sheetData>
  <mergeCells count="43">
    <mergeCell ref="A3:L3"/>
    <mergeCell ref="A5:B6"/>
    <mergeCell ref="C5:C6"/>
    <mergeCell ref="A7:A8"/>
    <mergeCell ref="A9:B9"/>
    <mergeCell ref="A10:A11"/>
    <mergeCell ref="A12:B12"/>
    <mergeCell ref="A36:L36"/>
    <mergeCell ref="A38:B39"/>
    <mergeCell ref="C38:K38"/>
    <mergeCell ref="L38:L39"/>
    <mergeCell ref="A40:A41"/>
    <mergeCell ref="A42:B42"/>
    <mergeCell ref="A44:L44"/>
    <mergeCell ref="A46:B47"/>
    <mergeCell ref="C46:K46"/>
    <mergeCell ref="L46:L47"/>
    <mergeCell ref="A48:A49"/>
    <mergeCell ref="A50:B50"/>
    <mergeCell ref="A52:L52"/>
    <mergeCell ref="A54:B55"/>
    <mergeCell ref="C54:K54"/>
    <mergeCell ref="L54:L55"/>
    <mergeCell ref="A56:A57"/>
    <mergeCell ref="A58:B58"/>
    <mergeCell ref="A60:L60"/>
    <mergeCell ref="A62:B63"/>
    <mergeCell ref="C62:K62"/>
    <mergeCell ref="L62:L63"/>
    <mergeCell ref="A64:A65"/>
    <mergeCell ref="A66:B66"/>
    <mergeCell ref="A68:L68"/>
    <mergeCell ref="A70:B71"/>
    <mergeCell ref="C70:K70"/>
    <mergeCell ref="L70:L71"/>
    <mergeCell ref="A80:A81"/>
    <mergeCell ref="A82:B82"/>
    <mergeCell ref="A72:A73"/>
    <mergeCell ref="A74:B74"/>
    <mergeCell ref="A76:L76"/>
    <mergeCell ref="A78:B79"/>
    <mergeCell ref="C78:K78"/>
    <mergeCell ref="L78:L7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>
      <selection activeCell="Q22" sqref="Q22"/>
    </sheetView>
  </sheetViews>
  <sheetFormatPr defaultRowHeight="14.25"/>
  <cols>
    <col min="2" max="2" width="33.296875" customWidth="1"/>
  </cols>
  <sheetData>
    <row r="1" spans="1:14" s="2" customFormat="1" ht="45" customHeight="1">
      <c r="A1" s="1" t="s">
        <v>471</v>
      </c>
    </row>
    <row r="3" spans="1:14">
      <c r="A3" s="1275" t="s">
        <v>472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570"/>
    </row>
    <row r="4" spans="1:14" ht="15" thickBot="1">
      <c r="A4" s="571" t="s">
        <v>2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5" spans="1:14" ht="15" customHeight="1" thickTop="1">
      <c r="A5" s="1276" t="s">
        <v>3</v>
      </c>
      <c r="B5" s="1277"/>
      <c r="C5" s="1280" t="s">
        <v>5</v>
      </c>
      <c r="D5" s="585" t="s">
        <v>4</v>
      </c>
      <c r="E5" s="586"/>
      <c r="F5" s="586"/>
      <c r="G5" s="586"/>
      <c r="H5" s="586"/>
      <c r="I5" s="586"/>
      <c r="J5" s="586"/>
      <c r="K5" s="586"/>
      <c r="L5" s="587"/>
      <c r="N5" s="570"/>
    </row>
    <row r="6" spans="1:14" ht="24.75" thickBot="1">
      <c r="A6" s="1278"/>
      <c r="B6" s="1279"/>
      <c r="C6" s="1281"/>
      <c r="D6" s="566" t="s">
        <v>6</v>
      </c>
      <c r="E6" s="567" t="s">
        <v>7</v>
      </c>
      <c r="F6" s="567" t="s">
        <v>8</v>
      </c>
      <c r="G6" s="567" t="s">
        <v>9</v>
      </c>
      <c r="H6" s="567" t="s">
        <v>10</v>
      </c>
      <c r="I6" s="567" t="s">
        <v>11</v>
      </c>
      <c r="J6" s="567" t="s">
        <v>12</v>
      </c>
      <c r="K6" s="567" t="s">
        <v>13</v>
      </c>
      <c r="L6" s="567" t="s">
        <v>14</v>
      </c>
      <c r="N6" s="570"/>
    </row>
    <row r="7" spans="1:14" ht="15" customHeight="1" thickTop="1">
      <c r="A7" s="581" t="s">
        <v>471</v>
      </c>
      <c r="B7" s="568" t="s">
        <v>473</v>
      </c>
      <c r="C7" s="574">
        <v>2950</v>
      </c>
      <c r="D7" s="572">
        <v>376</v>
      </c>
      <c r="E7" s="573">
        <v>500</v>
      </c>
      <c r="F7" s="573">
        <v>329</v>
      </c>
      <c r="G7" s="573">
        <v>211</v>
      </c>
      <c r="H7" s="573">
        <v>383</v>
      </c>
      <c r="I7" s="573">
        <v>336</v>
      </c>
      <c r="J7" s="573">
        <v>233</v>
      </c>
      <c r="K7" s="573">
        <v>302</v>
      </c>
      <c r="L7" s="573">
        <v>280</v>
      </c>
      <c r="N7" s="570"/>
    </row>
    <row r="8" spans="1:14">
      <c r="A8" s="582"/>
      <c r="B8" s="569" t="s">
        <v>474</v>
      </c>
      <c r="C8" s="577">
        <v>692</v>
      </c>
      <c r="D8" s="575">
        <v>57</v>
      </c>
      <c r="E8" s="576">
        <v>115</v>
      </c>
      <c r="F8" s="576">
        <v>57</v>
      </c>
      <c r="G8" s="576">
        <v>112</v>
      </c>
      <c r="H8" s="576">
        <v>58</v>
      </c>
      <c r="I8" s="576">
        <v>49</v>
      </c>
      <c r="J8" s="576">
        <v>95</v>
      </c>
      <c r="K8" s="576">
        <v>83</v>
      </c>
      <c r="L8" s="576">
        <v>66</v>
      </c>
      <c r="N8" s="570"/>
    </row>
    <row r="9" spans="1:14" ht="24">
      <c r="A9" s="582"/>
      <c r="B9" s="569" t="s">
        <v>475</v>
      </c>
      <c r="C9" s="577">
        <v>159</v>
      </c>
      <c r="D9" s="575">
        <v>16</v>
      </c>
      <c r="E9" s="576">
        <v>22</v>
      </c>
      <c r="F9" s="576">
        <v>6</v>
      </c>
      <c r="G9" s="576">
        <v>31</v>
      </c>
      <c r="H9" s="576">
        <v>35</v>
      </c>
      <c r="I9" s="576">
        <v>17</v>
      </c>
      <c r="J9" s="576">
        <v>12</v>
      </c>
      <c r="K9" s="576">
        <v>5</v>
      </c>
      <c r="L9" s="576">
        <v>15</v>
      </c>
      <c r="N9" s="570"/>
    </row>
    <row r="10" spans="1:14" ht="24">
      <c r="A10" s="582"/>
      <c r="B10" s="569" t="s">
        <v>476</v>
      </c>
      <c r="C10" s="577">
        <v>775</v>
      </c>
      <c r="D10" s="575">
        <v>63</v>
      </c>
      <c r="E10" s="576">
        <v>133</v>
      </c>
      <c r="F10" s="576">
        <v>111</v>
      </c>
      <c r="G10" s="576">
        <v>72</v>
      </c>
      <c r="H10" s="576">
        <v>53</v>
      </c>
      <c r="I10" s="576">
        <v>82</v>
      </c>
      <c r="J10" s="576">
        <v>76</v>
      </c>
      <c r="K10" s="576">
        <v>90</v>
      </c>
      <c r="L10" s="576">
        <v>95</v>
      </c>
      <c r="N10" s="570"/>
    </row>
    <row r="11" spans="1:14">
      <c r="A11" s="582"/>
      <c r="B11" s="569" t="s">
        <v>477</v>
      </c>
      <c r="C11" s="577">
        <v>312</v>
      </c>
      <c r="D11" s="575">
        <v>19</v>
      </c>
      <c r="E11" s="576">
        <v>56</v>
      </c>
      <c r="F11" s="576">
        <v>25</v>
      </c>
      <c r="G11" s="576">
        <v>47</v>
      </c>
      <c r="H11" s="576">
        <v>38</v>
      </c>
      <c r="I11" s="576">
        <v>32</v>
      </c>
      <c r="J11" s="576">
        <v>42</v>
      </c>
      <c r="K11" s="576">
        <v>22</v>
      </c>
      <c r="L11" s="576">
        <v>31</v>
      </c>
      <c r="N11" s="570"/>
    </row>
    <row r="12" spans="1:14" ht="24">
      <c r="A12" s="582"/>
      <c r="B12" s="569" t="s">
        <v>478</v>
      </c>
      <c r="C12" s="577">
        <v>401</v>
      </c>
      <c r="D12" s="575">
        <v>37</v>
      </c>
      <c r="E12" s="576">
        <v>90</v>
      </c>
      <c r="F12" s="576">
        <v>27</v>
      </c>
      <c r="G12" s="576">
        <v>40</v>
      </c>
      <c r="H12" s="576">
        <v>13</v>
      </c>
      <c r="I12" s="576">
        <v>39</v>
      </c>
      <c r="J12" s="576">
        <v>66</v>
      </c>
      <c r="K12" s="576">
        <v>35</v>
      </c>
      <c r="L12" s="576">
        <v>54</v>
      </c>
      <c r="N12" s="570"/>
    </row>
    <row r="13" spans="1:14" ht="24">
      <c r="A13" s="582"/>
      <c r="B13" s="569" t="s">
        <v>479</v>
      </c>
      <c r="C13" s="577">
        <v>247</v>
      </c>
      <c r="D13" s="575">
        <v>15</v>
      </c>
      <c r="E13" s="576">
        <v>42</v>
      </c>
      <c r="F13" s="576">
        <v>26</v>
      </c>
      <c r="G13" s="576">
        <v>28</v>
      </c>
      <c r="H13" s="576">
        <v>14</v>
      </c>
      <c r="I13" s="576">
        <v>17</v>
      </c>
      <c r="J13" s="576">
        <v>53</v>
      </c>
      <c r="K13" s="576">
        <v>23</v>
      </c>
      <c r="L13" s="576">
        <v>29</v>
      </c>
      <c r="N13" s="570"/>
    </row>
    <row r="14" spans="1:14" ht="24">
      <c r="A14" s="582"/>
      <c r="B14" s="569" t="s">
        <v>480</v>
      </c>
      <c r="C14" s="577">
        <v>203</v>
      </c>
      <c r="D14" s="575">
        <v>13</v>
      </c>
      <c r="E14" s="576">
        <v>31</v>
      </c>
      <c r="F14" s="576">
        <v>14</v>
      </c>
      <c r="G14" s="576">
        <v>49</v>
      </c>
      <c r="H14" s="576">
        <v>16</v>
      </c>
      <c r="I14" s="576">
        <v>20</v>
      </c>
      <c r="J14" s="576">
        <v>24</v>
      </c>
      <c r="K14" s="576">
        <v>17</v>
      </c>
      <c r="L14" s="576">
        <v>19</v>
      </c>
      <c r="N14" s="570"/>
    </row>
    <row r="15" spans="1:14">
      <c r="A15" s="582"/>
      <c r="B15" s="569" t="s">
        <v>481</v>
      </c>
      <c r="C15" s="577">
        <v>86</v>
      </c>
      <c r="D15" s="575">
        <v>7</v>
      </c>
      <c r="E15" s="576">
        <v>15</v>
      </c>
      <c r="F15" s="576">
        <v>6</v>
      </c>
      <c r="G15" s="576">
        <v>11</v>
      </c>
      <c r="H15" s="576">
        <v>12</v>
      </c>
      <c r="I15" s="576">
        <v>6</v>
      </c>
      <c r="J15" s="576">
        <v>2</v>
      </c>
      <c r="K15" s="576">
        <v>18</v>
      </c>
      <c r="L15" s="576">
        <v>9</v>
      </c>
      <c r="N15" s="570"/>
    </row>
    <row r="16" spans="1:14">
      <c r="A16" s="582"/>
      <c r="B16" s="569" t="s">
        <v>46</v>
      </c>
      <c r="C16" s="577">
        <v>38</v>
      </c>
      <c r="D16" s="575">
        <v>4</v>
      </c>
      <c r="E16" s="576">
        <v>9</v>
      </c>
      <c r="F16" s="576">
        <v>5</v>
      </c>
      <c r="G16" s="576">
        <v>2</v>
      </c>
      <c r="H16" s="576">
        <v>2</v>
      </c>
      <c r="I16" s="576">
        <v>3</v>
      </c>
      <c r="J16" s="576">
        <v>4</v>
      </c>
      <c r="K16" s="576">
        <v>4</v>
      </c>
      <c r="L16" s="576">
        <v>5</v>
      </c>
      <c r="N16" s="570"/>
    </row>
    <row r="17" spans="1:14" ht="15" thickBot="1">
      <c r="A17" s="583" t="s">
        <v>5</v>
      </c>
      <c r="B17" s="584"/>
      <c r="C17" s="580">
        <v>5863</v>
      </c>
      <c r="D17" s="578">
        <v>607</v>
      </c>
      <c r="E17" s="579">
        <v>1013</v>
      </c>
      <c r="F17" s="579">
        <v>606</v>
      </c>
      <c r="G17" s="579">
        <v>603</v>
      </c>
      <c r="H17" s="579">
        <v>624</v>
      </c>
      <c r="I17" s="579">
        <v>601</v>
      </c>
      <c r="J17" s="579">
        <v>607</v>
      </c>
      <c r="K17" s="579">
        <v>599</v>
      </c>
      <c r="L17" s="579">
        <v>603</v>
      </c>
      <c r="N17" s="570"/>
    </row>
    <row r="18" spans="1:14" ht="18.75" customHeight="1" thickTop="1">
      <c r="A18" s="581" t="s">
        <v>471</v>
      </c>
      <c r="B18" s="568" t="s">
        <v>473</v>
      </c>
      <c r="C18" s="592">
        <f>C7/C$17</f>
        <v>0.5031553812041617</v>
      </c>
      <c r="D18" s="594">
        <f t="shared" ref="D18:L18" si="0">D7/D$17</f>
        <v>0.61943986820428332</v>
      </c>
      <c r="E18" s="589">
        <f t="shared" si="0"/>
        <v>0.49358341559723595</v>
      </c>
      <c r="F18" s="589">
        <f t="shared" si="0"/>
        <v>0.54290429042904287</v>
      </c>
      <c r="G18" s="600">
        <f t="shared" si="0"/>
        <v>0.34991708126036486</v>
      </c>
      <c r="H18" s="601">
        <f t="shared" si="0"/>
        <v>0.61378205128205132</v>
      </c>
      <c r="I18" s="601">
        <f t="shared" si="0"/>
        <v>0.55906821963394338</v>
      </c>
      <c r="J18" s="600">
        <f t="shared" si="0"/>
        <v>0.38385502471169686</v>
      </c>
      <c r="K18" s="589">
        <f t="shared" si="0"/>
        <v>0.5041736227045075</v>
      </c>
      <c r="L18" s="589">
        <f t="shared" si="0"/>
        <v>0.46434494195688225</v>
      </c>
    </row>
    <row r="19" spans="1:14">
      <c r="A19" s="582"/>
      <c r="B19" s="569" t="s">
        <v>474</v>
      </c>
      <c r="C19" s="595">
        <f t="shared" ref="C19:L19" si="1">C8/C$17</f>
        <v>0.11802831315026437</v>
      </c>
      <c r="D19" s="588">
        <f t="shared" si="1"/>
        <v>9.3904448105436578E-2</v>
      </c>
      <c r="E19" s="590">
        <f t="shared" si="1"/>
        <v>0.11352418558736427</v>
      </c>
      <c r="F19" s="590">
        <f t="shared" si="1"/>
        <v>9.405940594059406E-2</v>
      </c>
      <c r="G19" s="598">
        <f t="shared" si="1"/>
        <v>0.18573797678275289</v>
      </c>
      <c r="H19" s="590">
        <f t="shared" si="1"/>
        <v>9.2948717948717952E-2</v>
      </c>
      <c r="I19" s="599">
        <f t="shared" si="1"/>
        <v>8.153078202995008E-2</v>
      </c>
      <c r="J19" s="598">
        <f t="shared" si="1"/>
        <v>0.15650741350906094</v>
      </c>
      <c r="K19" s="590">
        <f t="shared" si="1"/>
        <v>0.13856427378964942</v>
      </c>
      <c r="L19" s="590">
        <f t="shared" si="1"/>
        <v>0.10945273631840796</v>
      </c>
    </row>
    <row r="20" spans="1:14" ht="24">
      <c r="A20" s="582"/>
      <c r="B20" s="569" t="s">
        <v>475</v>
      </c>
      <c r="C20" s="595">
        <f t="shared" ref="C20:L20" si="2">C9/C$17</f>
        <v>2.7119222241173462E-2</v>
      </c>
      <c r="D20" s="588">
        <f t="shared" si="2"/>
        <v>2.6359143327841845E-2</v>
      </c>
      <c r="E20" s="590">
        <f t="shared" si="2"/>
        <v>2.1717670286278381E-2</v>
      </c>
      <c r="F20" s="599">
        <f t="shared" si="2"/>
        <v>9.9009900990099011E-3</v>
      </c>
      <c r="G20" s="598">
        <f t="shared" si="2"/>
        <v>5.140961857379768E-2</v>
      </c>
      <c r="H20" s="598">
        <f t="shared" si="2"/>
        <v>5.6089743589743592E-2</v>
      </c>
      <c r="I20" s="590">
        <f t="shared" si="2"/>
        <v>2.8286189683860232E-2</v>
      </c>
      <c r="J20" s="590">
        <f t="shared" si="2"/>
        <v>1.9769357495881382E-2</v>
      </c>
      <c r="K20" s="599">
        <f t="shared" si="2"/>
        <v>8.3472454090150246E-3</v>
      </c>
      <c r="L20" s="590">
        <f t="shared" si="2"/>
        <v>2.4875621890547265E-2</v>
      </c>
    </row>
    <row r="21" spans="1:14" ht="24">
      <c r="A21" s="582"/>
      <c r="B21" s="569" t="s">
        <v>476</v>
      </c>
      <c r="C21" s="595">
        <f t="shared" ref="C21:L21" si="3">C10/C$17</f>
        <v>0.13218488828244926</v>
      </c>
      <c r="D21" s="596">
        <f t="shared" si="3"/>
        <v>0.10378912685337727</v>
      </c>
      <c r="E21" s="590">
        <f t="shared" si="3"/>
        <v>0.13129318854886476</v>
      </c>
      <c r="F21" s="598">
        <f t="shared" si="3"/>
        <v>0.18316831683168316</v>
      </c>
      <c r="G21" s="590">
        <f t="shared" si="3"/>
        <v>0.11940298507462686</v>
      </c>
      <c r="H21" s="599">
        <f t="shared" si="3"/>
        <v>8.4935897435897439E-2</v>
      </c>
      <c r="I21" s="590">
        <f t="shared" si="3"/>
        <v>0.13643926788685523</v>
      </c>
      <c r="J21" s="590">
        <f t="shared" si="3"/>
        <v>0.12520593080724876</v>
      </c>
      <c r="K21" s="590">
        <f t="shared" si="3"/>
        <v>0.15025041736227046</v>
      </c>
      <c r="L21" s="590">
        <f t="shared" si="3"/>
        <v>0.15754560530679934</v>
      </c>
    </row>
    <row r="22" spans="1:14">
      <c r="A22" s="582"/>
      <c r="B22" s="569" t="s">
        <v>477</v>
      </c>
      <c r="C22" s="595">
        <f t="shared" ref="C22:L22" si="4">C11/C$17</f>
        <v>5.3215077605321508E-2</v>
      </c>
      <c r="D22" s="596">
        <f t="shared" si="4"/>
        <v>3.130148270181219E-2</v>
      </c>
      <c r="E22" s="590">
        <f t="shared" si="4"/>
        <v>5.5281342546890426E-2</v>
      </c>
      <c r="F22" s="590">
        <f t="shared" si="4"/>
        <v>4.1254125412541254E-2</v>
      </c>
      <c r="G22" s="598">
        <f t="shared" si="4"/>
        <v>7.7943615257048099E-2</v>
      </c>
      <c r="H22" s="590">
        <f t="shared" si="4"/>
        <v>6.0897435897435896E-2</v>
      </c>
      <c r="I22" s="590">
        <f t="shared" si="4"/>
        <v>5.3244592346089852E-2</v>
      </c>
      <c r="J22" s="590">
        <f t="shared" si="4"/>
        <v>6.919275123558484E-2</v>
      </c>
      <c r="K22" s="590">
        <f t="shared" si="4"/>
        <v>3.6727879799666109E-2</v>
      </c>
      <c r="L22" s="590">
        <f t="shared" si="4"/>
        <v>5.140961857379768E-2</v>
      </c>
    </row>
    <row r="23" spans="1:14" ht="24">
      <c r="A23" s="582"/>
      <c r="B23" s="569" t="s">
        <v>478</v>
      </c>
      <c r="C23" s="595">
        <f t="shared" ref="C23:L23" si="5">C12/C$17</f>
        <v>6.8395019614531816E-2</v>
      </c>
      <c r="D23" s="588">
        <f t="shared" si="5"/>
        <v>6.0955518945634266E-2</v>
      </c>
      <c r="E23" s="598">
        <f t="shared" si="5"/>
        <v>8.8845014807502468E-2</v>
      </c>
      <c r="F23" s="599">
        <f t="shared" si="5"/>
        <v>4.4554455445544552E-2</v>
      </c>
      <c r="G23" s="590">
        <f t="shared" si="5"/>
        <v>6.633499170812604E-2</v>
      </c>
      <c r="H23" s="599">
        <f t="shared" si="5"/>
        <v>2.0833333333333332E-2</v>
      </c>
      <c r="I23" s="590">
        <f t="shared" si="5"/>
        <v>6.4891846921797003E-2</v>
      </c>
      <c r="J23" s="598">
        <f t="shared" si="5"/>
        <v>0.10873146622734761</v>
      </c>
      <c r="K23" s="590">
        <f t="shared" si="5"/>
        <v>5.8430717863105178E-2</v>
      </c>
      <c r="L23" s="590">
        <f t="shared" si="5"/>
        <v>8.9552238805970144E-2</v>
      </c>
    </row>
    <row r="24" spans="1:14" ht="24">
      <c r="A24" s="582"/>
      <c r="B24" s="569" t="s">
        <v>479</v>
      </c>
      <c r="C24" s="595">
        <f t="shared" ref="C24:L24" si="6">C13/C$17</f>
        <v>4.2128603104212861E-2</v>
      </c>
      <c r="D24" s="596">
        <f t="shared" si="6"/>
        <v>2.4711696869851731E-2</v>
      </c>
      <c r="E24" s="590">
        <f t="shared" si="6"/>
        <v>4.1461006910167818E-2</v>
      </c>
      <c r="F24" s="590">
        <f t="shared" si="6"/>
        <v>4.2904290429042903E-2</v>
      </c>
      <c r="G24" s="590">
        <f t="shared" si="6"/>
        <v>4.6434494195688222E-2</v>
      </c>
      <c r="H24" s="599">
        <f t="shared" si="6"/>
        <v>2.2435897435897436E-2</v>
      </c>
      <c r="I24" s="590">
        <f t="shared" si="6"/>
        <v>2.8286189683860232E-2</v>
      </c>
      <c r="J24" s="598">
        <f t="shared" si="6"/>
        <v>8.7314662273476118E-2</v>
      </c>
      <c r="K24" s="590">
        <f t="shared" si="6"/>
        <v>3.8397328881469114E-2</v>
      </c>
      <c r="L24" s="590">
        <f t="shared" si="6"/>
        <v>4.809286898839138E-2</v>
      </c>
    </row>
    <row r="25" spans="1:14" ht="24">
      <c r="A25" s="582"/>
      <c r="B25" s="569" t="s">
        <v>480</v>
      </c>
      <c r="C25" s="595">
        <f t="shared" ref="C25:L25" si="7">C14/C$17</f>
        <v>3.4623912672693158E-2</v>
      </c>
      <c r="D25" s="588">
        <f t="shared" si="7"/>
        <v>2.1416803953871501E-2</v>
      </c>
      <c r="E25" s="590">
        <f t="shared" si="7"/>
        <v>3.0602171767028629E-2</v>
      </c>
      <c r="F25" s="590">
        <f t="shared" si="7"/>
        <v>2.3102310231023101E-2</v>
      </c>
      <c r="G25" s="598">
        <f t="shared" si="7"/>
        <v>8.12603648424544E-2</v>
      </c>
      <c r="H25" s="590">
        <f t="shared" si="7"/>
        <v>2.564102564102564E-2</v>
      </c>
      <c r="I25" s="590">
        <f t="shared" si="7"/>
        <v>3.3277870216306155E-2</v>
      </c>
      <c r="J25" s="590">
        <f t="shared" si="7"/>
        <v>3.9538714991762765E-2</v>
      </c>
      <c r="K25" s="590">
        <f t="shared" si="7"/>
        <v>2.8380634390651086E-2</v>
      </c>
      <c r="L25" s="590">
        <f t="shared" si="7"/>
        <v>3.150912106135987E-2</v>
      </c>
    </row>
    <row r="26" spans="1:14">
      <c r="A26" s="582"/>
      <c r="B26" s="569" t="s">
        <v>481</v>
      </c>
      <c r="C26" s="595">
        <f t="shared" ref="C26:L26" si="8">C15/C$17</f>
        <v>1.4668258570697595E-2</v>
      </c>
      <c r="D26" s="588">
        <f t="shared" si="8"/>
        <v>1.1532125205930808E-2</v>
      </c>
      <c r="E26" s="590">
        <f t="shared" si="8"/>
        <v>1.4807502467917079E-2</v>
      </c>
      <c r="F26" s="590">
        <f t="shared" si="8"/>
        <v>9.9009900990099011E-3</v>
      </c>
      <c r="G26" s="590">
        <f t="shared" si="8"/>
        <v>1.824212271973466E-2</v>
      </c>
      <c r="H26" s="590">
        <f t="shared" si="8"/>
        <v>1.9230769230769232E-2</v>
      </c>
      <c r="I26" s="590">
        <f t="shared" si="8"/>
        <v>9.9833610648918467E-3</v>
      </c>
      <c r="J26" s="599">
        <f t="shared" si="8"/>
        <v>3.2948929159802307E-3</v>
      </c>
      <c r="K26" s="598">
        <f t="shared" si="8"/>
        <v>3.0050083472454091E-2</v>
      </c>
      <c r="L26" s="590">
        <f t="shared" si="8"/>
        <v>1.4925373134328358E-2</v>
      </c>
    </row>
    <row r="27" spans="1:14">
      <c r="A27" s="582"/>
      <c r="B27" s="569" t="s">
        <v>46</v>
      </c>
      <c r="C27" s="595">
        <f t="shared" ref="C27:L27" si="9">C16/C$17</f>
        <v>6.4813235544942862E-3</v>
      </c>
      <c r="D27" s="588">
        <f t="shared" si="9"/>
        <v>6.5897858319604614E-3</v>
      </c>
      <c r="E27" s="590">
        <f t="shared" si="9"/>
        <v>8.8845014807502464E-3</v>
      </c>
      <c r="F27" s="590">
        <f t="shared" si="9"/>
        <v>8.2508250825082501E-3</v>
      </c>
      <c r="G27" s="590">
        <f t="shared" si="9"/>
        <v>3.3167495854063019E-3</v>
      </c>
      <c r="H27" s="590">
        <f t="shared" si="9"/>
        <v>3.205128205128205E-3</v>
      </c>
      <c r="I27" s="590">
        <f t="shared" si="9"/>
        <v>4.9916805324459234E-3</v>
      </c>
      <c r="J27" s="590">
        <f t="shared" si="9"/>
        <v>6.5897858319604614E-3</v>
      </c>
      <c r="K27" s="590">
        <f t="shared" si="9"/>
        <v>6.6777963272120202E-3</v>
      </c>
      <c r="L27" s="590">
        <f t="shared" si="9"/>
        <v>8.291873963515755E-3</v>
      </c>
    </row>
    <row r="28" spans="1:14" ht="15" thickBot="1">
      <c r="A28" s="583" t="s">
        <v>5</v>
      </c>
      <c r="B28" s="584"/>
      <c r="C28" s="593">
        <v>5863</v>
      </c>
      <c r="D28" s="591">
        <v>607</v>
      </c>
      <c r="E28" s="597">
        <v>1013</v>
      </c>
      <c r="F28" s="597">
        <v>606</v>
      </c>
      <c r="G28" s="597">
        <v>603</v>
      </c>
      <c r="H28" s="597">
        <v>624</v>
      </c>
      <c r="I28" s="597">
        <v>601</v>
      </c>
      <c r="J28" s="597">
        <v>607</v>
      </c>
      <c r="K28" s="597">
        <v>599</v>
      </c>
      <c r="L28" s="597">
        <v>603</v>
      </c>
    </row>
    <row r="29" spans="1:14" ht="15" thickTop="1"/>
  </sheetData>
  <mergeCells count="3">
    <mergeCell ref="A3:L3"/>
    <mergeCell ref="A5:B6"/>
    <mergeCell ref="C5:C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L37" sqref="L37"/>
    </sheetView>
  </sheetViews>
  <sheetFormatPr defaultRowHeight="14.25"/>
  <sheetData>
    <row r="1" spans="1:14" s="2" customFormat="1" ht="45" customHeight="1">
      <c r="A1" s="1" t="s">
        <v>482</v>
      </c>
    </row>
    <row r="3" spans="1:14">
      <c r="A3" s="1111" t="s">
        <v>483</v>
      </c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 s="1111"/>
      <c r="M3" s="213"/>
    </row>
    <row r="4" spans="1:14" ht="15" thickBot="1">
      <c r="A4" s="214" t="s">
        <v>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4" ht="15" customHeight="1" thickTop="1">
      <c r="A5" s="1112" t="s">
        <v>3</v>
      </c>
      <c r="B5" s="1113"/>
      <c r="C5" s="1118" t="s">
        <v>5</v>
      </c>
      <c r="D5" s="602" t="s">
        <v>4</v>
      </c>
      <c r="E5" s="603"/>
      <c r="F5" s="603"/>
      <c r="G5" s="603"/>
      <c r="H5" s="603"/>
      <c r="I5" s="603"/>
      <c r="J5" s="603"/>
      <c r="K5" s="603"/>
      <c r="L5" s="604"/>
      <c r="N5" s="213"/>
    </row>
    <row r="6" spans="1:14" ht="24.75" thickBot="1">
      <c r="A6" s="1114"/>
      <c r="B6" s="1115"/>
      <c r="C6" s="1119"/>
      <c r="D6" s="215" t="s">
        <v>6</v>
      </c>
      <c r="E6" s="216" t="s">
        <v>7</v>
      </c>
      <c r="F6" s="216" t="s">
        <v>8</v>
      </c>
      <c r="G6" s="216" t="s">
        <v>9</v>
      </c>
      <c r="H6" s="216" t="s">
        <v>10</v>
      </c>
      <c r="I6" s="216" t="s">
        <v>11</v>
      </c>
      <c r="J6" s="216" t="s">
        <v>12</v>
      </c>
      <c r="K6" s="216" t="s">
        <v>13</v>
      </c>
      <c r="L6" s="216" t="s">
        <v>14</v>
      </c>
      <c r="N6" s="213"/>
    </row>
    <row r="7" spans="1:14" ht="15" thickTop="1">
      <c r="A7" s="1107" t="s">
        <v>482</v>
      </c>
      <c r="B7" s="217" t="s">
        <v>339</v>
      </c>
      <c r="C7" s="220">
        <v>1480</v>
      </c>
      <c r="D7" s="218">
        <v>157</v>
      </c>
      <c r="E7" s="219">
        <v>226</v>
      </c>
      <c r="F7" s="219">
        <v>126</v>
      </c>
      <c r="G7" s="219">
        <v>135</v>
      </c>
      <c r="H7" s="219">
        <v>160</v>
      </c>
      <c r="I7" s="219">
        <v>164</v>
      </c>
      <c r="J7" s="219">
        <v>194</v>
      </c>
      <c r="K7" s="219">
        <v>142</v>
      </c>
      <c r="L7" s="219">
        <v>176</v>
      </c>
      <c r="N7" s="213"/>
    </row>
    <row r="8" spans="1:14">
      <c r="A8" s="1108"/>
      <c r="B8" s="221" t="s">
        <v>340</v>
      </c>
      <c r="C8" s="224">
        <v>4363</v>
      </c>
      <c r="D8" s="222">
        <v>449</v>
      </c>
      <c r="E8" s="223">
        <v>782</v>
      </c>
      <c r="F8" s="223">
        <v>472</v>
      </c>
      <c r="G8" s="223">
        <v>468</v>
      </c>
      <c r="H8" s="223">
        <v>459</v>
      </c>
      <c r="I8" s="223">
        <v>440</v>
      </c>
      <c r="J8" s="223">
        <v>411</v>
      </c>
      <c r="K8" s="223">
        <v>457</v>
      </c>
      <c r="L8" s="223">
        <v>425</v>
      </c>
      <c r="N8" s="213"/>
    </row>
    <row r="9" spans="1:14" ht="15" thickBot="1">
      <c r="A9" s="1109" t="s">
        <v>5</v>
      </c>
      <c r="B9" s="1110"/>
      <c r="C9" s="227">
        <v>5843</v>
      </c>
      <c r="D9" s="225">
        <v>606</v>
      </c>
      <c r="E9" s="226">
        <v>1008</v>
      </c>
      <c r="F9" s="226">
        <v>598</v>
      </c>
      <c r="G9" s="226">
        <v>603</v>
      </c>
      <c r="H9" s="226">
        <v>619</v>
      </c>
      <c r="I9" s="226">
        <v>604</v>
      </c>
      <c r="J9" s="226">
        <v>605</v>
      </c>
      <c r="K9" s="226">
        <v>599</v>
      </c>
      <c r="L9" s="226">
        <v>601</v>
      </c>
      <c r="N9" s="213"/>
    </row>
    <row r="10" spans="1:14" ht="15" thickTop="1">
      <c r="A10" s="1107" t="s">
        <v>482</v>
      </c>
      <c r="B10" s="217" t="s">
        <v>339</v>
      </c>
      <c r="C10" s="610">
        <f>C7/C$9</f>
        <v>0.25329454047578298</v>
      </c>
      <c r="D10" s="605">
        <f t="shared" ref="D10:L10" si="0">D7/D$9</f>
        <v>0.2590759075907591</v>
      </c>
      <c r="E10" s="614">
        <f t="shared" si="0"/>
        <v>0.22420634920634921</v>
      </c>
      <c r="F10" s="614">
        <f t="shared" si="0"/>
        <v>0.21070234113712374</v>
      </c>
      <c r="G10" s="607">
        <f t="shared" si="0"/>
        <v>0.22388059701492538</v>
      </c>
      <c r="H10" s="607">
        <f t="shared" si="0"/>
        <v>0.25848142164781907</v>
      </c>
      <c r="I10" s="607">
        <f t="shared" si="0"/>
        <v>0.27152317880794702</v>
      </c>
      <c r="J10" s="616">
        <f t="shared" si="0"/>
        <v>0.32066115702479336</v>
      </c>
      <c r="K10" s="607">
        <f t="shared" si="0"/>
        <v>0.23706176961602671</v>
      </c>
      <c r="L10" s="616">
        <f t="shared" si="0"/>
        <v>0.29284525790349419</v>
      </c>
    </row>
    <row r="11" spans="1:14">
      <c r="A11" s="1108"/>
      <c r="B11" s="221" t="s">
        <v>340</v>
      </c>
      <c r="C11" s="612">
        <f t="shared" ref="C11:L11" si="1">C8/C$9</f>
        <v>0.74670545952421696</v>
      </c>
      <c r="D11" s="606">
        <f t="shared" si="1"/>
        <v>0.74092409240924095</v>
      </c>
      <c r="E11" s="615">
        <f t="shared" si="1"/>
        <v>0.77579365079365081</v>
      </c>
      <c r="F11" s="615">
        <f t="shared" si="1"/>
        <v>0.78929765886287628</v>
      </c>
      <c r="G11" s="608">
        <f t="shared" si="1"/>
        <v>0.77611940298507465</v>
      </c>
      <c r="H11" s="608">
        <f t="shared" si="1"/>
        <v>0.74151857835218093</v>
      </c>
      <c r="I11" s="608">
        <f t="shared" si="1"/>
        <v>0.72847682119205293</v>
      </c>
      <c r="J11" s="617">
        <f t="shared" si="1"/>
        <v>0.67933884297520664</v>
      </c>
      <c r="K11" s="608">
        <f t="shared" si="1"/>
        <v>0.76293823038397324</v>
      </c>
      <c r="L11" s="617">
        <f t="shared" si="1"/>
        <v>0.70715474209650586</v>
      </c>
    </row>
    <row r="12" spans="1:14" ht="15" thickBot="1">
      <c r="A12" s="1109" t="s">
        <v>5</v>
      </c>
      <c r="B12" s="1110"/>
      <c r="C12" s="611">
        <v>5843</v>
      </c>
      <c r="D12" s="609">
        <v>606</v>
      </c>
      <c r="E12" s="613">
        <v>1008</v>
      </c>
      <c r="F12" s="613">
        <v>598</v>
      </c>
      <c r="G12" s="613">
        <v>603</v>
      </c>
      <c r="H12" s="613">
        <v>619</v>
      </c>
      <c r="I12" s="613">
        <v>604</v>
      </c>
      <c r="J12" s="613">
        <v>605</v>
      </c>
      <c r="K12" s="613">
        <v>599</v>
      </c>
      <c r="L12" s="613">
        <v>601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46" zoomScale="85" zoomScaleNormal="85" workbookViewId="0">
      <selection activeCell="P60" sqref="P60"/>
    </sheetView>
  </sheetViews>
  <sheetFormatPr defaultRowHeight="14.25"/>
  <cols>
    <col min="2" max="2" width="19.5" style="211" customWidth="1"/>
  </cols>
  <sheetData>
    <row r="1" spans="1:14" s="2" customFormat="1" ht="45" customHeight="1">
      <c r="A1" s="1" t="s">
        <v>484</v>
      </c>
      <c r="B1" s="209"/>
    </row>
    <row r="3" spans="1:14">
      <c r="A3" s="1297" t="s">
        <v>485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618"/>
    </row>
    <row r="4" spans="1:14" ht="15" thickBot="1">
      <c r="A4" s="619" t="s">
        <v>2</v>
      </c>
      <c r="B4" s="662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4" ht="15" customHeight="1" thickTop="1">
      <c r="A5" s="1298" t="s">
        <v>3</v>
      </c>
      <c r="B5" s="1299"/>
      <c r="C5" s="1302" t="s">
        <v>5</v>
      </c>
      <c r="D5" s="633" t="s">
        <v>4</v>
      </c>
      <c r="E5" s="634"/>
      <c r="F5" s="634"/>
      <c r="G5" s="634"/>
      <c r="H5" s="634"/>
      <c r="I5" s="634"/>
      <c r="J5" s="634"/>
      <c r="K5" s="634"/>
      <c r="L5" s="635"/>
      <c r="N5" s="618"/>
    </row>
    <row r="6" spans="1:14" ht="24.75" thickBot="1">
      <c r="A6" s="1300"/>
      <c r="B6" s="1301"/>
      <c r="C6" s="1303"/>
      <c r="D6" s="620" t="s">
        <v>6</v>
      </c>
      <c r="E6" s="621" t="s">
        <v>7</v>
      </c>
      <c r="F6" s="621" t="s">
        <v>8</v>
      </c>
      <c r="G6" s="621" t="s">
        <v>9</v>
      </c>
      <c r="H6" s="621" t="s">
        <v>10</v>
      </c>
      <c r="I6" s="621" t="s">
        <v>11</v>
      </c>
      <c r="J6" s="621" t="s">
        <v>12</v>
      </c>
      <c r="K6" s="621" t="s">
        <v>13</v>
      </c>
      <c r="L6" s="621" t="s">
        <v>14</v>
      </c>
      <c r="N6" s="618"/>
    </row>
    <row r="7" spans="1:14" ht="15" thickTop="1">
      <c r="A7" s="1293" t="s">
        <v>484</v>
      </c>
      <c r="B7" s="622" t="s">
        <v>339</v>
      </c>
      <c r="C7" s="625">
        <v>320</v>
      </c>
      <c r="D7" s="623">
        <v>19</v>
      </c>
      <c r="E7" s="624">
        <v>44</v>
      </c>
      <c r="F7" s="624">
        <v>33</v>
      </c>
      <c r="G7" s="624">
        <v>34</v>
      </c>
      <c r="H7" s="624">
        <v>59</v>
      </c>
      <c r="I7" s="624">
        <v>24</v>
      </c>
      <c r="J7" s="624">
        <v>41</v>
      </c>
      <c r="K7" s="624">
        <v>31</v>
      </c>
      <c r="L7" s="624">
        <v>35</v>
      </c>
      <c r="N7" s="618"/>
    </row>
    <row r="8" spans="1:14">
      <c r="A8" s="1294"/>
      <c r="B8" s="626" t="s">
        <v>340</v>
      </c>
      <c r="C8" s="629">
        <v>5531</v>
      </c>
      <c r="D8" s="627">
        <v>586</v>
      </c>
      <c r="E8" s="628">
        <v>963</v>
      </c>
      <c r="F8" s="628">
        <v>570</v>
      </c>
      <c r="G8" s="628">
        <v>570</v>
      </c>
      <c r="H8" s="628">
        <v>563</v>
      </c>
      <c r="I8" s="628">
        <v>579</v>
      </c>
      <c r="J8" s="628">
        <v>566</v>
      </c>
      <c r="K8" s="628">
        <v>570</v>
      </c>
      <c r="L8" s="628">
        <v>564</v>
      </c>
      <c r="N8" s="618"/>
    </row>
    <row r="9" spans="1:14" ht="15" thickBot="1">
      <c r="A9" s="1295" t="s">
        <v>5</v>
      </c>
      <c r="B9" s="1296"/>
      <c r="C9" s="632">
        <v>5851</v>
      </c>
      <c r="D9" s="630">
        <v>605</v>
      </c>
      <c r="E9" s="631">
        <v>1007</v>
      </c>
      <c r="F9" s="631">
        <v>603</v>
      </c>
      <c r="G9" s="631">
        <v>604</v>
      </c>
      <c r="H9" s="631">
        <v>622</v>
      </c>
      <c r="I9" s="631">
        <v>603</v>
      </c>
      <c r="J9" s="631">
        <v>607</v>
      </c>
      <c r="K9" s="631">
        <v>601</v>
      </c>
      <c r="L9" s="631">
        <v>599</v>
      </c>
      <c r="N9" s="618"/>
    </row>
    <row r="10" spans="1:14" ht="15" thickTop="1">
      <c r="A10" s="1293" t="s">
        <v>484</v>
      </c>
      <c r="B10" s="622" t="s">
        <v>339</v>
      </c>
      <c r="C10" s="639">
        <f>C7/C$9</f>
        <v>5.4691505725517009E-2</v>
      </c>
      <c r="D10" s="641">
        <f t="shared" ref="D10:L10" si="0">D7/D$9</f>
        <v>3.1404958677685953E-2</v>
      </c>
      <c r="E10" s="636">
        <f t="shared" si="0"/>
        <v>4.3694141012909631E-2</v>
      </c>
      <c r="F10" s="636">
        <f t="shared" si="0"/>
        <v>5.4726368159203981E-2</v>
      </c>
      <c r="G10" s="636">
        <f t="shared" si="0"/>
        <v>5.6291390728476824E-2</v>
      </c>
      <c r="H10" s="645">
        <f t="shared" si="0"/>
        <v>9.4855305466237938E-2</v>
      </c>
      <c r="I10" s="636">
        <f t="shared" si="0"/>
        <v>3.9800995024875621E-2</v>
      </c>
      <c r="J10" s="636">
        <f t="shared" si="0"/>
        <v>6.7545304777594725E-2</v>
      </c>
      <c r="K10" s="636">
        <f t="shared" si="0"/>
        <v>5.1580698835274545E-2</v>
      </c>
      <c r="L10" s="636">
        <f t="shared" si="0"/>
        <v>5.8430717863105178E-2</v>
      </c>
    </row>
    <row r="11" spans="1:14">
      <c r="A11" s="1294"/>
      <c r="B11" s="626" t="s">
        <v>340</v>
      </c>
      <c r="C11" s="642">
        <f t="shared" ref="C11:L11" si="1">C8/C$9</f>
        <v>0.94530849427448305</v>
      </c>
      <c r="D11" s="643">
        <f t="shared" si="1"/>
        <v>0.968595041322314</v>
      </c>
      <c r="E11" s="637">
        <f t="shared" si="1"/>
        <v>0.95630585898709042</v>
      </c>
      <c r="F11" s="637">
        <f t="shared" si="1"/>
        <v>0.94527363184079605</v>
      </c>
      <c r="G11" s="637">
        <f t="shared" si="1"/>
        <v>0.94370860927152322</v>
      </c>
      <c r="H11" s="646">
        <f t="shared" si="1"/>
        <v>0.90514469453376201</v>
      </c>
      <c r="I11" s="637">
        <f t="shared" si="1"/>
        <v>0.96019900497512434</v>
      </c>
      <c r="J11" s="637">
        <f t="shared" si="1"/>
        <v>0.93245469522240532</v>
      </c>
      <c r="K11" s="637">
        <f t="shared" si="1"/>
        <v>0.9484193011647255</v>
      </c>
      <c r="L11" s="637">
        <f t="shared" si="1"/>
        <v>0.94156928213689484</v>
      </c>
    </row>
    <row r="12" spans="1:14" ht="15" thickBot="1">
      <c r="A12" s="1295" t="s">
        <v>5</v>
      </c>
      <c r="B12" s="1296"/>
      <c r="C12" s="640">
        <v>5851</v>
      </c>
      <c r="D12" s="638">
        <v>605</v>
      </c>
      <c r="E12" s="644">
        <v>1007</v>
      </c>
      <c r="F12" s="644">
        <v>603</v>
      </c>
      <c r="G12" s="644">
        <v>604</v>
      </c>
      <c r="H12" s="644">
        <v>622</v>
      </c>
      <c r="I12" s="644">
        <v>603</v>
      </c>
      <c r="J12" s="644">
        <v>607</v>
      </c>
      <c r="K12" s="644">
        <v>601</v>
      </c>
      <c r="L12" s="644">
        <v>599</v>
      </c>
    </row>
    <row r="13" spans="1:14" ht="15" thickTop="1"/>
    <row r="14" spans="1:14" s="2" customFormat="1" ht="45" customHeight="1">
      <c r="A14" s="1" t="s">
        <v>487</v>
      </c>
      <c r="B14" s="209"/>
    </row>
    <row r="16" spans="1:14">
      <c r="A16" s="1286" t="s">
        <v>486</v>
      </c>
      <c r="B16" s="1286"/>
      <c r="C16" s="1286"/>
      <c r="D16" s="1286"/>
      <c r="E16" s="1286"/>
      <c r="F16" s="1286"/>
      <c r="G16" s="1286"/>
      <c r="H16" s="1286"/>
      <c r="I16" s="1286"/>
      <c r="J16" s="1286"/>
      <c r="K16" s="1286"/>
      <c r="L16" s="1286"/>
      <c r="M16" s="647"/>
    </row>
    <row r="17" spans="1:14" ht="15" thickBot="1">
      <c r="A17" s="648" t="s">
        <v>2</v>
      </c>
      <c r="B17" s="663"/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</row>
    <row r="18" spans="1:14" ht="15" customHeight="1" thickTop="1">
      <c r="A18" s="1287" t="s">
        <v>3</v>
      </c>
      <c r="B18" s="1288"/>
      <c r="C18" s="1291" t="s">
        <v>5</v>
      </c>
      <c r="D18" s="664" t="s">
        <v>4</v>
      </c>
      <c r="E18" s="665"/>
      <c r="F18" s="665"/>
      <c r="G18" s="665"/>
      <c r="H18" s="665"/>
      <c r="I18" s="665"/>
      <c r="J18" s="665"/>
      <c r="K18" s="665"/>
      <c r="L18" s="666"/>
      <c r="N18" s="647"/>
    </row>
    <row r="19" spans="1:14" ht="24.75" thickBot="1">
      <c r="A19" s="1289"/>
      <c r="B19" s="1290"/>
      <c r="C19" s="1292"/>
      <c r="D19" s="649" t="s">
        <v>6</v>
      </c>
      <c r="E19" s="650" t="s">
        <v>7</v>
      </c>
      <c r="F19" s="650" t="s">
        <v>8</v>
      </c>
      <c r="G19" s="650" t="s">
        <v>9</v>
      </c>
      <c r="H19" s="650" t="s">
        <v>10</v>
      </c>
      <c r="I19" s="650" t="s">
        <v>11</v>
      </c>
      <c r="J19" s="650" t="s">
        <v>12</v>
      </c>
      <c r="K19" s="650" t="s">
        <v>13</v>
      </c>
      <c r="L19" s="650" t="s">
        <v>14</v>
      </c>
      <c r="N19" s="647"/>
    </row>
    <row r="20" spans="1:14" ht="24.75" thickTop="1">
      <c r="A20" s="1282" t="s">
        <v>487</v>
      </c>
      <c r="B20" s="651" t="s">
        <v>488</v>
      </c>
      <c r="C20" s="654">
        <v>40</v>
      </c>
      <c r="D20" s="652">
        <v>2</v>
      </c>
      <c r="E20" s="653">
        <v>6</v>
      </c>
      <c r="F20" s="653">
        <v>2</v>
      </c>
      <c r="G20" s="653">
        <v>6</v>
      </c>
      <c r="H20" s="653">
        <v>10</v>
      </c>
      <c r="I20" s="653">
        <v>3</v>
      </c>
      <c r="J20" s="653">
        <v>4</v>
      </c>
      <c r="K20" s="653">
        <v>3</v>
      </c>
      <c r="L20" s="653">
        <v>4</v>
      </c>
      <c r="N20" s="647"/>
    </row>
    <row r="21" spans="1:14" ht="24">
      <c r="A21" s="1283"/>
      <c r="B21" s="655" t="s">
        <v>489</v>
      </c>
      <c r="C21" s="658">
        <v>45</v>
      </c>
      <c r="D21" s="656">
        <v>3</v>
      </c>
      <c r="E21" s="657">
        <v>5</v>
      </c>
      <c r="F21" s="657">
        <v>3</v>
      </c>
      <c r="G21" s="657">
        <v>4</v>
      </c>
      <c r="H21" s="657">
        <v>14</v>
      </c>
      <c r="I21" s="657">
        <v>3</v>
      </c>
      <c r="J21" s="657">
        <v>4</v>
      </c>
      <c r="K21" s="657">
        <v>2</v>
      </c>
      <c r="L21" s="657">
        <v>7</v>
      </c>
      <c r="N21" s="647"/>
    </row>
    <row r="22" spans="1:14" ht="24">
      <c r="A22" s="1283"/>
      <c r="B22" s="655" t="s">
        <v>490</v>
      </c>
      <c r="C22" s="658">
        <v>133</v>
      </c>
      <c r="D22" s="656">
        <v>10</v>
      </c>
      <c r="E22" s="657">
        <v>17</v>
      </c>
      <c r="F22" s="657">
        <v>9</v>
      </c>
      <c r="G22" s="657">
        <v>13</v>
      </c>
      <c r="H22" s="657">
        <v>24</v>
      </c>
      <c r="I22" s="657">
        <v>11</v>
      </c>
      <c r="J22" s="657">
        <v>17</v>
      </c>
      <c r="K22" s="657">
        <v>17</v>
      </c>
      <c r="L22" s="657">
        <v>15</v>
      </c>
      <c r="N22" s="647"/>
    </row>
    <row r="23" spans="1:14" ht="24">
      <c r="A23" s="1283"/>
      <c r="B23" s="655" t="s">
        <v>491</v>
      </c>
      <c r="C23" s="658">
        <v>37</v>
      </c>
      <c r="D23" s="656">
        <v>1</v>
      </c>
      <c r="E23" s="657">
        <v>2</v>
      </c>
      <c r="F23" s="657">
        <v>9</v>
      </c>
      <c r="G23" s="657">
        <v>2</v>
      </c>
      <c r="H23" s="657">
        <v>6</v>
      </c>
      <c r="I23" s="657">
        <v>2</v>
      </c>
      <c r="J23" s="657">
        <v>6</v>
      </c>
      <c r="K23" s="657">
        <v>3</v>
      </c>
      <c r="L23" s="657">
        <v>6</v>
      </c>
      <c r="N23" s="647"/>
    </row>
    <row r="24" spans="1:14" ht="24">
      <c r="A24" s="1283"/>
      <c r="B24" s="655" t="s">
        <v>492</v>
      </c>
      <c r="C24" s="658">
        <v>40</v>
      </c>
      <c r="D24" s="656">
        <v>2</v>
      </c>
      <c r="E24" s="657">
        <v>9</v>
      </c>
      <c r="F24" s="657">
        <v>7</v>
      </c>
      <c r="G24" s="657">
        <v>7</v>
      </c>
      <c r="H24" s="657">
        <v>1</v>
      </c>
      <c r="I24" s="657">
        <v>3</v>
      </c>
      <c r="J24" s="657">
        <v>6</v>
      </c>
      <c r="K24" s="657">
        <v>5</v>
      </c>
      <c r="L24" s="657">
        <v>0</v>
      </c>
      <c r="N24" s="647"/>
    </row>
    <row r="25" spans="1:14" ht="24">
      <c r="A25" s="1283"/>
      <c r="B25" s="655" t="s">
        <v>493</v>
      </c>
      <c r="C25" s="658">
        <v>15</v>
      </c>
      <c r="D25" s="656">
        <v>1</v>
      </c>
      <c r="E25" s="657">
        <v>1</v>
      </c>
      <c r="F25" s="657">
        <v>2</v>
      </c>
      <c r="G25" s="657">
        <v>2</v>
      </c>
      <c r="H25" s="657">
        <v>3</v>
      </c>
      <c r="I25" s="657">
        <v>1</v>
      </c>
      <c r="J25" s="657">
        <v>2</v>
      </c>
      <c r="K25" s="657">
        <v>1</v>
      </c>
      <c r="L25" s="657">
        <v>2</v>
      </c>
      <c r="N25" s="647"/>
    </row>
    <row r="26" spans="1:14">
      <c r="A26" s="1283"/>
      <c r="B26" s="655" t="s">
        <v>46</v>
      </c>
      <c r="C26" s="658">
        <v>6</v>
      </c>
      <c r="D26" s="656">
        <v>0</v>
      </c>
      <c r="E26" s="657">
        <v>3</v>
      </c>
      <c r="F26" s="657">
        <v>1</v>
      </c>
      <c r="G26" s="657">
        <v>0</v>
      </c>
      <c r="H26" s="657">
        <v>0</v>
      </c>
      <c r="I26" s="657">
        <v>1</v>
      </c>
      <c r="J26" s="657">
        <v>0</v>
      </c>
      <c r="K26" s="657">
        <v>0</v>
      </c>
      <c r="L26" s="657">
        <v>1</v>
      </c>
      <c r="N26" s="647"/>
    </row>
    <row r="27" spans="1:14" ht="15" thickBot="1">
      <c r="A27" s="1284" t="s">
        <v>5</v>
      </c>
      <c r="B27" s="1285"/>
      <c r="C27" s="661">
        <v>316</v>
      </c>
      <c r="D27" s="659">
        <v>19</v>
      </c>
      <c r="E27" s="660">
        <v>43</v>
      </c>
      <c r="F27" s="660">
        <v>33</v>
      </c>
      <c r="G27" s="660">
        <v>34</v>
      </c>
      <c r="H27" s="660">
        <v>58</v>
      </c>
      <c r="I27" s="660">
        <v>24</v>
      </c>
      <c r="J27" s="660">
        <v>39</v>
      </c>
      <c r="K27" s="660">
        <v>31</v>
      </c>
      <c r="L27" s="660">
        <v>35</v>
      </c>
      <c r="N27" s="647"/>
    </row>
    <row r="28" spans="1:14" ht="24.75" thickTop="1">
      <c r="A28" s="1282" t="s">
        <v>487</v>
      </c>
      <c r="B28" s="651" t="s">
        <v>488</v>
      </c>
      <c r="C28" s="672">
        <f>C20/C$27</f>
        <v>0.12658227848101267</v>
      </c>
      <c r="D28" s="667">
        <f t="shared" ref="D28:L28" si="2">D20/D$27</f>
        <v>0.10526315789473684</v>
      </c>
      <c r="E28" s="669">
        <f t="shared" si="2"/>
        <v>0.13953488372093023</v>
      </c>
      <c r="F28" s="669">
        <f t="shared" si="2"/>
        <v>6.0606060606060608E-2</v>
      </c>
      <c r="G28" s="669">
        <f t="shared" si="2"/>
        <v>0.17647058823529413</v>
      </c>
      <c r="H28" s="669">
        <f t="shared" si="2"/>
        <v>0.17241379310344829</v>
      </c>
      <c r="I28" s="669">
        <f t="shared" si="2"/>
        <v>0.125</v>
      </c>
      <c r="J28" s="669">
        <f t="shared" si="2"/>
        <v>0.10256410256410256</v>
      </c>
      <c r="K28" s="669">
        <f t="shared" si="2"/>
        <v>9.6774193548387094E-2</v>
      </c>
      <c r="L28" s="669">
        <f t="shared" si="2"/>
        <v>0.11428571428571428</v>
      </c>
    </row>
    <row r="29" spans="1:14" ht="24">
      <c r="A29" s="1283"/>
      <c r="B29" s="655" t="s">
        <v>489</v>
      </c>
      <c r="C29" s="674">
        <f t="shared" ref="C29:L29" si="3">C21/C$27</f>
        <v>0.14240506329113925</v>
      </c>
      <c r="D29" s="668">
        <f t="shared" si="3"/>
        <v>0.15789473684210525</v>
      </c>
      <c r="E29" s="670">
        <f t="shared" si="3"/>
        <v>0.11627906976744186</v>
      </c>
      <c r="F29" s="670">
        <f t="shared" si="3"/>
        <v>9.0909090909090912E-2</v>
      </c>
      <c r="G29" s="670">
        <f t="shared" si="3"/>
        <v>0.11764705882352941</v>
      </c>
      <c r="H29" s="670">
        <f t="shared" si="3"/>
        <v>0.2413793103448276</v>
      </c>
      <c r="I29" s="670">
        <f t="shared" si="3"/>
        <v>0.125</v>
      </c>
      <c r="J29" s="670">
        <f t="shared" si="3"/>
        <v>0.10256410256410256</v>
      </c>
      <c r="K29" s="670">
        <f t="shared" si="3"/>
        <v>6.4516129032258063E-2</v>
      </c>
      <c r="L29" s="670">
        <f t="shared" si="3"/>
        <v>0.2</v>
      </c>
    </row>
    <row r="30" spans="1:14" ht="24">
      <c r="A30" s="1283"/>
      <c r="B30" s="655" t="s">
        <v>490</v>
      </c>
      <c r="C30" s="674">
        <f t="shared" ref="C30:L30" si="4">C22/C$27</f>
        <v>0.42088607594936711</v>
      </c>
      <c r="D30" s="668">
        <f t="shared" si="4"/>
        <v>0.52631578947368418</v>
      </c>
      <c r="E30" s="670">
        <f t="shared" si="4"/>
        <v>0.39534883720930231</v>
      </c>
      <c r="F30" s="670">
        <f t="shared" si="4"/>
        <v>0.27272727272727271</v>
      </c>
      <c r="G30" s="670">
        <f t="shared" si="4"/>
        <v>0.38235294117647056</v>
      </c>
      <c r="H30" s="670">
        <f t="shared" si="4"/>
        <v>0.41379310344827586</v>
      </c>
      <c r="I30" s="670">
        <f t="shared" si="4"/>
        <v>0.45833333333333331</v>
      </c>
      <c r="J30" s="670">
        <f t="shared" si="4"/>
        <v>0.4358974358974359</v>
      </c>
      <c r="K30" s="670">
        <f t="shared" si="4"/>
        <v>0.54838709677419351</v>
      </c>
      <c r="L30" s="670">
        <f t="shared" si="4"/>
        <v>0.42857142857142855</v>
      </c>
    </row>
    <row r="31" spans="1:14" ht="24">
      <c r="A31" s="1283"/>
      <c r="B31" s="655" t="s">
        <v>491</v>
      </c>
      <c r="C31" s="674">
        <f t="shared" ref="C31:L31" si="5">C23/C$27</f>
        <v>0.11708860759493671</v>
      </c>
      <c r="D31" s="668">
        <f t="shared" si="5"/>
        <v>5.2631578947368418E-2</v>
      </c>
      <c r="E31" s="670">
        <f t="shared" si="5"/>
        <v>4.6511627906976744E-2</v>
      </c>
      <c r="F31" s="676">
        <f t="shared" si="5"/>
        <v>0.27272727272727271</v>
      </c>
      <c r="G31" s="670">
        <f t="shared" si="5"/>
        <v>5.8823529411764705E-2</v>
      </c>
      <c r="H31" s="670">
        <f t="shared" si="5"/>
        <v>0.10344827586206896</v>
      </c>
      <c r="I31" s="670">
        <f t="shared" si="5"/>
        <v>8.3333333333333329E-2</v>
      </c>
      <c r="J31" s="670">
        <f t="shared" si="5"/>
        <v>0.15384615384615385</v>
      </c>
      <c r="K31" s="670">
        <f t="shared" si="5"/>
        <v>9.6774193548387094E-2</v>
      </c>
      <c r="L31" s="670">
        <f t="shared" si="5"/>
        <v>0.17142857142857143</v>
      </c>
    </row>
    <row r="32" spans="1:14" ht="24">
      <c r="A32" s="1283"/>
      <c r="B32" s="655" t="s">
        <v>492</v>
      </c>
      <c r="C32" s="674">
        <f t="shared" ref="C32:L32" si="6">C24/C$27</f>
        <v>0.12658227848101267</v>
      </c>
      <c r="D32" s="668">
        <f t="shared" si="6"/>
        <v>0.10526315789473684</v>
      </c>
      <c r="E32" s="670">
        <f t="shared" si="6"/>
        <v>0.20930232558139536</v>
      </c>
      <c r="F32" s="670">
        <f t="shared" si="6"/>
        <v>0.21212121212121213</v>
      </c>
      <c r="G32" s="670">
        <f t="shared" si="6"/>
        <v>0.20588235294117646</v>
      </c>
      <c r="H32" s="677">
        <f t="shared" si="6"/>
        <v>1.7241379310344827E-2</v>
      </c>
      <c r="I32" s="670">
        <f t="shared" si="6"/>
        <v>0.125</v>
      </c>
      <c r="J32" s="670">
        <f t="shared" si="6"/>
        <v>0.15384615384615385</v>
      </c>
      <c r="K32" s="670">
        <f t="shared" si="6"/>
        <v>0.16129032258064516</v>
      </c>
      <c r="L32" s="677">
        <f t="shared" si="6"/>
        <v>0</v>
      </c>
    </row>
    <row r="33" spans="1:14" ht="24">
      <c r="A33" s="1283"/>
      <c r="B33" s="655" t="s">
        <v>493</v>
      </c>
      <c r="C33" s="674">
        <f t="shared" ref="C33:L33" si="7">C25/C$27</f>
        <v>4.746835443037975E-2</v>
      </c>
      <c r="D33" s="668">
        <f t="shared" si="7"/>
        <v>5.2631578947368418E-2</v>
      </c>
      <c r="E33" s="670">
        <f t="shared" si="7"/>
        <v>2.3255813953488372E-2</v>
      </c>
      <c r="F33" s="670">
        <f t="shared" si="7"/>
        <v>6.0606060606060608E-2</v>
      </c>
      <c r="G33" s="670">
        <f t="shared" si="7"/>
        <v>5.8823529411764705E-2</v>
      </c>
      <c r="H33" s="670">
        <f t="shared" si="7"/>
        <v>5.1724137931034482E-2</v>
      </c>
      <c r="I33" s="670">
        <f t="shared" si="7"/>
        <v>4.1666666666666664E-2</v>
      </c>
      <c r="J33" s="670">
        <f t="shared" si="7"/>
        <v>5.128205128205128E-2</v>
      </c>
      <c r="K33" s="670">
        <f t="shared" si="7"/>
        <v>3.2258064516129031E-2</v>
      </c>
      <c r="L33" s="670">
        <f t="shared" si="7"/>
        <v>5.7142857142857141E-2</v>
      </c>
    </row>
    <row r="34" spans="1:14">
      <c r="A34" s="1283"/>
      <c r="B34" s="655" t="s">
        <v>46</v>
      </c>
      <c r="C34" s="674">
        <f t="shared" ref="C34:L34" si="8">C26/C$27</f>
        <v>1.8987341772151899E-2</v>
      </c>
      <c r="D34" s="668">
        <f t="shared" si="8"/>
        <v>0</v>
      </c>
      <c r="E34" s="676">
        <f t="shared" si="8"/>
        <v>6.9767441860465115E-2</v>
      </c>
      <c r="F34" s="670">
        <f t="shared" si="8"/>
        <v>3.0303030303030304E-2</v>
      </c>
      <c r="G34" s="670">
        <f t="shared" si="8"/>
        <v>0</v>
      </c>
      <c r="H34" s="670">
        <f t="shared" si="8"/>
        <v>0</v>
      </c>
      <c r="I34" s="670">
        <f t="shared" si="8"/>
        <v>4.1666666666666664E-2</v>
      </c>
      <c r="J34" s="670">
        <f t="shared" si="8"/>
        <v>0</v>
      </c>
      <c r="K34" s="670">
        <f t="shared" si="8"/>
        <v>0</v>
      </c>
      <c r="L34" s="670">
        <f t="shared" si="8"/>
        <v>2.8571428571428571E-2</v>
      </c>
    </row>
    <row r="35" spans="1:14" ht="15" thickBot="1">
      <c r="A35" s="1284" t="s">
        <v>5</v>
      </c>
      <c r="B35" s="1285"/>
      <c r="C35" s="673">
        <v>316</v>
      </c>
      <c r="D35" s="671">
        <v>19</v>
      </c>
      <c r="E35" s="675">
        <v>43</v>
      </c>
      <c r="F35" s="675">
        <v>33</v>
      </c>
      <c r="G35" s="675">
        <v>34</v>
      </c>
      <c r="H35" s="675">
        <v>58</v>
      </c>
      <c r="I35" s="675">
        <v>24</v>
      </c>
      <c r="J35" s="675">
        <v>39</v>
      </c>
      <c r="K35" s="675">
        <v>31</v>
      </c>
      <c r="L35" s="675">
        <v>35</v>
      </c>
    </row>
    <row r="36" spans="1:14" ht="15" thickTop="1"/>
    <row r="37" spans="1:14" s="2" customFormat="1" ht="45" customHeight="1">
      <c r="A37" s="1" t="s">
        <v>494</v>
      </c>
      <c r="B37" s="209"/>
    </row>
    <row r="39" spans="1:14">
      <c r="A39" s="1286" t="s">
        <v>495</v>
      </c>
      <c r="B39" s="1286"/>
      <c r="C39" s="1286"/>
      <c r="D39" s="1286"/>
      <c r="E39" s="1286"/>
      <c r="F39" s="1286"/>
      <c r="G39" s="1286"/>
      <c r="H39" s="1286"/>
      <c r="I39" s="1286"/>
      <c r="J39" s="1286"/>
      <c r="K39" s="1286"/>
      <c r="L39" s="1286"/>
      <c r="M39" s="647"/>
    </row>
    <row r="40" spans="1:14" ht="15" thickBot="1">
      <c r="A40" s="648" t="s">
        <v>2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</row>
    <row r="41" spans="1:14" ht="15" customHeight="1" thickTop="1">
      <c r="A41" s="1287" t="s">
        <v>3</v>
      </c>
      <c r="B41" s="1288"/>
      <c r="C41" s="1291" t="s">
        <v>5</v>
      </c>
      <c r="D41" s="664" t="s">
        <v>4</v>
      </c>
      <c r="E41" s="665"/>
      <c r="F41" s="665"/>
      <c r="G41" s="665"/>
      <c r="H41" s="665"/>
      <c r="I41" s="665"/>
      <c r="J41" s="665"/>
      <c r="K41" s="665"/>
      <c r="L41" s="666"/>
      <c r="N41" s="647"/>
    </row>
    <row r="42" spans="1:14" ht="24.75" thickBot="1">
      <c r="A42" s="1289"/>
      <c r="B42" s="1290"/>
      <c r="C42" s="1292"/>
      <c r="D42" s="649" t="s">
        <v>6</v>
      </c>
      <c r="E42" s="650" t="s">
        <v>7</v>
      </c>
      <c r="F42" s="650" t="s">
        <v>8</v>
      </c>
      <c r="G42" s="650" t="s">
        <v>9</v>
      </c>
      <c r="H42" s="650" t="s">
        <v>10</v>
      </c>
      <c r="I42" s="650" t="s">
        <v>11</v>
      </c>
      <c r="J42" s="650" t="s">
        <v>12</v>
      </c>
      <c r="K42" s="650" t="s">
        <v>13</v>
      </c>
      <c r="L42" s="650" t="s">
        <v>14</v>
      </c>
      <c r="N42" s="647"/>
    </row>
    <row r="43" spans="1:14" ht="15" thickTop="1">
      <c r="A43" s="1282" t="s">
        <v>494</v>
      </c>
      <c r="B43" s="651" t="s">
        <v>339</v>
      </c>
      <c r="C43" s="654">
        <v>35</v>
      </c>
      <c r="D43" s="652">
        <v>1</v>
      </c>
      <c r="E43" s="653">
        <v>6</v>
      </c>
      <c r="F43" s="653">
        <v>6</v>
      </c>
      <c r="G43" s="653">
        <v>3</v>
      </c>
      <c r="H43" s="653">
        <v>7</v>
      </c>
      <c r="I43" s="653">
        <v>1</v>
      </c>
      <c r="J43" s="653">
        <v>3</v>
      </c>
      <c r="K43" s="653">
        <v>3</v>
      </c>
      <c r="L43" s="653">
        <v>5</v>
      </c>
      <c r="N43" s="647"/>
    </row>
    <row r="44" spans="1:14">
      <c r="A44" s="1283"/>
      <c r="B44" s="655" t="s">
        <v>340</v>
      </c>
      <c r="C44" s="658">
        <v>282</v>
      </c>
      <c r="D44" s="656">
        <v>18</v>
      </c>
      <c r="E44" s="657">
        <v>38</v>
      </c>
      <c r="F44" s="657">
        <v>26</v>
      </c>
      <c r="G44" s="657">
        <v>30</v>
      </c>
      <c r="H44" s="657">
        <v>51</v>
      </c>
      <c r="I44" s="657">
        <v>23</v>
      </c>
      <c r="J44" s="657">
        <v>38</v>
      </c>
      <c r="K44" s="657">
        <v>28</v>
      </c>
      <c r="L44" s="657">
        <v>30</v>
      </c>
      <c r="N44" s="647"/>
    </row>
    <row r="45" spans="1:14" ht="15" thickBot="1">
      <c r="A45" s="1284" t="s">
        <v>5</v>
      </c>
      <c r="B45" s="1285"/>
      <c r="C45" s="661">
        <v>317</v>
      </c>
      <c r="D45" s="659">
        <v>19</v>
      </c>
      <c r="E45" s="660">
        <v>44</v>
      </c>
      <c r="F45" s="660">
        <v>32</v>
      </c>
      <c r="G45" s="660">
        <v>33</v>
      </c>
      <c r="H45" s="660">
        <v>58</v>
      </c>
      <c r="I45" s="660">
        <v>24</v>
      </c>
      <c r="J45" s="660">
        <v>41</v>
      </c>
      <c r="K45" s="660">
        <v>31</v>
      </c>
      <c r="L45" s="660">
        <v>35</v>
      </c>
      <c r="N45" s="647"/>
    </row>
    <row r="46" spans="1:14" ht="15" thickTop="1">
      <c r="A46" s="1282" t="s">
        <v>494</v>
      </c>
      <c r="B46" s="651" t="s">
        <v>339</v>
      </c>
      <c r="C46" s="672">
        <f>C43/C$45</f>
        <v>0.11041009463722397</v>
      </c>
      <c r="D46" s="667">
        <f t="shared" ref="D46:L46" si="9">D43/D$45</f>
        <v>5.2631578947368418E-2</v>
      </c>
      <c r="E46" s="669">
        <f t="shared" si="9"/>
        <v>0.13636363636363635</v>
      </c>
      <c r="F46" s="669">
        <f t="shared" si="9"/>
        <v>0.1875</v>
      </c>
      <c r="G46" s="669">
        <f t="shared" si="9"/>
        <v>9.0909090909090912E-2</v>
      </c>
      <c r="H46" s="669">
        <f t="shared" si="9"/>
        <v>0.1206896551724138</v>
      </c>
      <c r="I46" s="669">
        <f t="shared" si="9"/>
        <v>4.1666666666666664E-2</v>
      </c>
      <c r="J46" s="669">
        <f t="shared" si="9"/>
        <v>7.3170731707317069E-2</v>
      </c>
      <c r="K46" s="669">
        <f t="shared" si="9"/>
        <v>9.6774193548387094E-2</v>
      </c>
      <c r="L46" s="669">
        <f t="shared" si="9"/>
        <v>0.14285714285714285</v>
      </c>
    </row>
    <row r="47" spans="1:14">
      <c r="A47" s="1283"/>
      <c r="B47" s="655" t="s">
        <v>340</v>
      </c>
      <c r="C47" s="674">
        <f t="shared" ref="C47:L47" si="10">C44/C$45</f>
        <v>0.88958990536277605</v>
      </c>
      <c r="D47" s="668">
        <f t="shared" si="10"/>
        <v>0.94736842105263153</v>
      </c>
      <c r="E47" s="670">
        <f t="shared" si="10"/>
        <v>0.86363636363636365</v>
      </c>
      <c r="F47" s="670">
        <f t="shared" si="10"/>
        <v>0.8125</v>
      </c>
      <c r="G47" s="670">
        <f t="shared" si="10"/>
        <v>0.90909090909090906</v>
      </c>
      <c r="H47" s="670">
        <f t="shared" si="10"/>
        <v>0.87931034482758619</v>
      </c>
      <c r="I47" s="670">
        <f t="shared" si="10"/>
        <v>0.95833333333333337</v>
      </c>
      <c r="J47" s="670">
        <f t="shared" si="10"/>
        <v>0.92682926829268297</v>
      </c>
      <c r="K47" s="670">
        <f t="shared" si="10"/>
        <v>0.90322580645161288</v>
      </c>
      <c r="L47" s="670">
        <f t="shared" si="10"/>
        <v>0.8571428571428571</v>
      </c>
    </row>
    <row r="48" spans="1:14" ht="15" thickBot="1">
      <c r="A48" s="1284" t="s">
        <v>5</v>
      </c>
      <c r="B48" s="1285"/>
      <c r="C48" s="673">
        <v>317</v>
      </c>
      <c r="D48" s="671">
        <v>19</v>
      </c>
      <c r="E48" s="675">
        <v>44</v>
      </c>
      <c r="F48" s="675">
        <v>32</v>
      </c>
      <c r="G48" s="675">
        <v>33</v>
      </c>
      <c r="H48" s="675">
        <v>58</v>
      </c>
      <c r="I48" s="675">
        <v>24</v>
      </c>
      <c r="J48" s="675">
        <v>41</v>
      </c>
      <c r="K48" s="675">
        <v>31</v>
      </c>
      <c r="L48" s="675">
        <v>35</v>
      </c>
    </row>
    <row r="49" spans="1:14" ht="15" thickTop="1"/>
    <row r="50" spans="1:14" s="2" customFormat="1" ht="45" customHeight="1">
      <c r="A50" s="1" t="s">
        <v>496</v>
      </c>
      <c r="B50" s="209"/>
    </row>
    <row r="52" spans="1:14">
      <c r="A52" s="1286" t="s">
        <v>497</v>
      </c>
      <c r="B52" s="1286"/>
      <c r="C52" s="1286"/>
      <c r="D52" s="1286"/>
      <c r="E52" s="1286"/>
      <c r="F52" s="1286"/>
      <c r="G52" s="1286"/>
      <c r="H52" s="1286"/>
      <c r="I52" s="1286"/>
      <c r="J52" s="1286"/>
      <c r="K52" s="1286"/>
      <c r="L52" s="1286"/>
      <c r="M52" s="647"/>
    </row>
    <row r="53" spans="1:14" ht="15" thickBot="1">
      <c r="A53" s="648" t="s">
        <v>2</v>
      </c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</row>
    <row r="54" spans="1:14" ht="15" customHeight="1" thickTop="1">
      <c r="A54" s="1287" t="s">
        <v>3</v>
      </c>
      <c r="B54" s="1288"/>
      <c r="C54" s="1291" t="s">
        <v>5</v>
      </c>
      <c r="D54" s="664" t="s">
        <v>4</v>
      </c>
      <c r="E54" s="665"/>
      <c r="F54" s="665"/>
      <c r="G54" s="665"/>
      <c r="H54" s="665"/>
      <c r="I54" s="665"/>
      <c r="J54" s="665"/>
      <c r="K54" s="665"/>
      <c r="L54" s="666"/>
      <c r="N54" s="647"/>
    </row>
    <row r="55" spans="1:14" ht="24.75" thickBot="1">
      <c r="A55" s="1289"/>
      <c r="B55" s="1290"/>
      <c r="C55" s="1292"/>
      <c r="D55" s="649" t="s">
        <v>6</v>
      </c>
      <c r="E55" s="650" t="s">
        <v>7</v>
      </c>
      <c r="F55" s="650" t="s">
        <v>8</v>
      </c>
      <c r="G55" s="650" t="s">
        <v>9</v>
      </c>
      <c r="H55" s="650" t="s">
        <v>10</v>
      </c>
      <c r="I55" s="650" t="s">
        <v>11</v>
      </c>
      <c r="J55" s="650" t="s">
        <v>12</v>
      </c>
      <c r="K55" s="650" t="s">
        <v>13</v>
      </c>
      <c r="L55" s="650" t="s">
        <v>14</v>
      </c>
      <c r="N55" s="647"/>
    </row>
    <row r="56" spans="1:14" ht="24.75" thickTop="1">
      <c r="A56" s="1282" t="s">
        <v>496</v>
      </c>
      <c r="B56" s="651" t="s">
        <v>498</v>
      </c>
      <c r="C56" s="654">
        <v>223</v>
      </c>
      <c r="D56" s="652">
        <v>25</v>
      </c>
      <c r="E56" s="653">
        <v>36</v>
      </c>
      <c r="F56" s="653">
        <v>29</v>
      </c>
      <c r="G56" s="653">
        <v>28</v>
      </c>
      <c r="H56" s="653">
        <v>31</v>
      </c>
      <c r="I56" s="653">
        <v>17</v>
      </c>
      <c r="J56" s="653">
        <v>20</v>
      </c>
      <c r="K56" s="653">
        <v>21</v>
      </c>
      <c r="L56" s="653">
        <v>16</v>
      </c>
      <c r="N56" s="647"/>
    </row>
    <row r="57" spans="1:14" ht="24">
      <c r="A57" s="1283"/>
      <c r="B57" s="655" t="s">
        <v>499</v>
      </c>
      <c r="C57" s="658">
        <v>432</v>
      </c>
      <c r="D57" s="656">
        <v>54</v>
      </c>
      <c r="E57" s="657">
        <v>59</v>
      </c>
      <c r="F57" s="657">
        <v>70</v>
      </c>
      <c r="G57" s="657">
        <v>41</v>
      </c>
      <c r="H57" s="657">
        <v>63</v>
      </c>
      <c r="I57" s="657">
        <v>20</v>
      </c>
      <c r="J57" s="657">
        <v>43</v>
      </c>
      <c r="K57" s="657">
        <v>38</v>
      </c>
      <c r="L57" s="657">
        <v>44</v>
      </c>
      <c r="N57" s="647"/>
    </row>
    <row r="58" spans="1:14" ht="24">
      <c r="A58" s="1283"/>
      <c r="B58" s="655" t="s">
        <v>500</v>
      </c>
      <c r="C58" s="658">
        <v>2150</v>
      </c>
      <c r="D58" s="656">
        <v>242</v>
      </c>
      <c r="E58" s="657">
        <v>361</v>
      </c>
      <c r="F58" s="657">
        <v>130</v>
      </c>
      <c r="G58" s="657">
        <v>250</v>
      </c>
      <c r="H58" s="657">
        <v>200</v>
      </c>
      <c r="I58" s="657">
        <v>246</v>
      </c>
      <c r="J58" s="657">
        <v>227</v>
      </c>
      <c r="K58" s="657">
        <v>248</v>
      </c>
      <c r="L58" s="657">
        <v>246</v>
      </c>
      <c r="N58" s="647"/>
    </row>
    <row r="59" spans="1:14" ht="24">
      <c r="A59" s="1283"/>
      <c r="B59" s="655" t="s">
        <v>501</v>
      </c>
      <c r="C59" s="658">
        <v>368</v>
      </c>
      <c r="D59" s="656">
        <v>33</v>
      </c>
      <c r="E59" s="657">
        <v>86</v>
      </c>
      <c r="F59" s="657">
        <v>43</v>
      </c>
      <c r="G59" s="657">
        <v>17</v>
      </c>
      <c r="H59" s="657">
        <v>15</v>
      </c>
      <c r="I59" s="657">
        <v>41</v>
      </c>
      <c r="J59" s="657">
        <v>34</v>
      </c>
      <c r="K59" s="657">
        <v>51</v>
      </c>
      <c r="L59" s="657">
        <v>48</v>
      </c>
      <c r="N59" s="647"/>
    </row>
    <row r="60" spans="1:14" ht="36">
      <c r="A60" s="1283"/>
      <c r="B60" s="655" t="s">
        <v>502</v>
      </c>
      <c r="C60" s="658">
        <v>1224</v>
      </c>
      <c r="D60" s="656">
        <v>115</v>
      </c>
      <c r="E60" s="657">
        <v>220</v>
      </c>
      <c r="F60" s="657">
        <v>194</v>
      </c>
      <c r="G60" s="657">
        <v>142</v>
      </c>
      <c r="H60" s="657">
        <v>95</v>
      </c>
      <c r="I60" s="657">
        <v>123</v>
      </c>
      <c r="J60" s="657">
        <v>105</v>
      </c>
      <c r="K60" s="657">
        <v>119</v>
      </c>
      <c r="L60" s="657">
        <v>111</v>
      </c>
      <c r="N60" s="647"/>
    </row>
    <row r="61" spans="1:14" ht="24">
      <c r="A61" s="1283"/>
      <c r="B61" s="655" t="s">
        <v>503</v>
      </c>
      <c r="C61" s="658">
        <v>492</v>
      </c>
      <c r="D61" s="656">
        <v>56</v>
      </c>
      <c r="E61" s="657">
        <v>86</v>
      </c>
      <c r="F61" s="657">
        <v>29</v>
      </c>
      <c r="G61" s="657">
        <v>57</v>
      </c>
      <c r="H61" s="657">
        <v>69</v>
      </c>
      <c r="I61" s="657">
        <v>74</v>
      </c>
      <c r="J61" s="657">
        <v>37</v>
      </c>
      <c r="K61" s="657">
        <v>46</v>
      </c>
      <c r="L61" s="657">
        <v>38</v>
      </c>
      <c r="N61" s="647"/>
    </row>
    <row r="62" spans="1:14" ht="24">
      <c r="A62" s="1283"/>
      <c r="B62" s="655" t="s">
        <v>504</v>
      </c>
      <c r="C62" s="658">
        <v>427</v>
      </c>
      <c r="D62" s="656">
        <v>37</v>
      </c>
      <c r="E62" s="657">
        <v>69</v>
      </c>
      <c r="F62" s="657">
        <v>61</v>
      </c>
      <c r="G62" s="657">
        <v>27</v>
      </c>
      <c r="H62" s="657">
        <v>59</v>
      </c>
      <c r="I62" s="657">
        <v>29</v>
      </c>
      <c r="J62" s="657">
        <v>80</v>
      </c>
      <c r="K62" s="657">
        <v>25</v>
      </c>
      <c r="L62" s="657">
        <v>40</v>
      </c>
      <c r="N62" s="647"/>
    </row>
    <row r="63" spans="1:14">
      <c r="A63" s="1283"/>
      <c r="B63" s="655" t="s">
        <v>46</v>
      </c>
      <c r="C63" s="658">
        <v>143</v>
      </c>
      <c r="D63" s="656">
        <v>16</v>
      </c>
      <c r="E63" s="657">
        <v>37</v>
      </c>
      <c r="F63" s="657">
        <v>9</v>
      </c>
      <c r="G63" s="657">
        <v>6</v>
      </c>
      <c r="H63" s="657">
        <v>11</v>
      </c>
      <c r="I63" s="657">
        <v>19</v>
      </c>
      <c r="J63" s="657">
        <v>13</v>
      </c>
      <c r="K63" s="657">
        <v>15</v>
      </c>
      <c r="L63" s="657">
        <v>17</v>
      </c>
      <c r="N63" s="647"/>
    </row>
    <row r="64" spans="1:14" ht="15" thickBot="1">
      <c r="A64" s="1284" t="s">
        <v>5</v>
      </c>
      <c r="B64" s="1285"/>
      <c r="C64" s="661">
        <v>5459</v>
      </c>
      <c r="D64" s="659">
        <v>578</v>
      </c>
      <c r="E64" s="660">
        <v>954</v>
      </c>
      <c r="F64" s="660">
        <v>565</v>
      </c>
      <c r="G64" s="660">
        <v>568</v>
      </c>
      <c r="H64" s="660">
        <v>543</v>
      </c>
      <c r="I64" s="660">
        <v>569</v>
      </c>
      <c r="J64" s="660">
        <v>559</v>
      </c>
      <c r="K64" s="660">
        <v>563</v>
      </c>
      <c r="L64" s="660">
        <v>560</v>
      </c>
      <c r="N64" s="647"/>
    </row>
    <row r="65" spans="1:12" ht="24.75" thickTop="1">
      <c r="A65" s="1282" t="s">
        <v>496</v>
      </c>
      <c r="B65" s="651" t="s">
        <v>498</v>
      </c>
      <c r="C65" s="672">
        <f>C56/C$64</f>
        <v>4.0849972522440006E-2</v>
      </c>
      <c r="D65" s="667">
        <f t="shared" ref="D65:L65" si="11">D56/D$64</f>
        <v>4.3252595155709339E-2</v>
      </c>
      <c r="E65" s="669">
        <f t="shared" si="11"/>
        <v>3.7735849056603772E-2</v>
      </c>
      <c r="F65" s="669">
        <f t="shared" si="11"/>
        <v>5.1327433628318583E-2</v>
      </c>
      <c r="G65" s="669">
        <f t="shared" si="11"/>
        <v>4.9295774647887321E-2</v>
      </c>
      <c r="H65" s="669">
        <f t="shared" si="11"/>
        <v>5.70902394106814E-2</v>
      </c>
      <c r="I65" s="669">
        <f t="shared" si="11"/>
        <v>2.9876977152899824E-2</v>
      </c>
      <c r="J65" s="669">
        <f t="shared" si="11"/>
        <v>3.5778175313059032E-2</v>
      </c>
      <c r="K65" s="669">
        <f t="shared" si="11"/>
        <v>3.7300177619893425E-2</v>
      </c>
      <c r="L65" s="669">
        <f t="shared" si="11"/>
        <v>2.8571428571428571E-2</v>
      </c>
    </row>
    <row r="66" spans="1:12" ht="24">
      <c r="A66" s="1283"/>
      <c r="B66" s="655" t="s">
        <v>499</v>
      </c>
      <c r="C66" s="674">
        <f t="shared" ref="C66:L66" si="12">C57/C$64</f>
        <v>7.9135372778897234E-2</v>
      </c>
      <c r="D66" s="668">
        <f t="shared" si="12"/>
        <v>9.3425605536332182E-2</v>
      </c>
      <c r="E66" s="670">
        <f t="shared" si="12"/>
        <v>6.1844863731656187E-2</v>
      </c>
      <c r="F66" s="676">
        <f t="shared" si="12"/>
        <v>0.12389380530973451</v>
      </c>
      <c r="G66" s="670">
        <f t="shared" si="12"/>
        <v>7.2183098591549297E-2</v>
      </c>
      <c r="H66" s="676">
        <f t="shared" si="12"/>
        <v>0.11602209944751381</v>
      </c>
      <c r="I66" s="677">
        <f t="shared" si="12"/>
        <v>3.5149384885764502E-2</v>
      </c>
      <c r="J66" s="670">
        <f t="shared" si="12"/>
        <v>7.6923076923076927E-2</v>
      </c>
      <c r="K66" s="670">
        <f t="shared" si="12"/>
        <v>6.7495559502664296E-2</v>
      </c>
      <c r="L66" s="670">
        <f t="shared" si="12"/>
        <v>7.857142857142857E-2</v>
      </c>
    </row>
    <row r="67" spans="1:12" ht="24">
      <c r="A67" s="1283"/>
      <c r="B67" s="655" t="s">
        <v>500</v>
      </c>
      <c r="C67" s="674">
        <f t="shared" ref="C67:L67" si="13">C58/C$64</f>
        <v>0.39384502656164133</v>
      </c>
      <c r="D67" s="668">
        <f t="shared" si="13"/>
        <v>0.41868512110726641</v>
      </c>
      <c r="E67" s="670">
        <f t="shared" si="13"/>
        <v>0.37840670859538783</v>
      </c>
      <c r="F67" s="677">
        <f t="shared" si="13"/>
        <v>0.23008849557522124</v>
      </c>
      <c r="G67" s="676">
        <f t="shared" si="13"/>
        <v>0.44014084507042256</v>
      </c>
      <c r="H67" s="670">
        <f t="shared" si="13"/>
        <v>0.36832412523020258</v>
      </c>
      <c r="I67" s="670">
        <f t="shared" si="13"/>
        <v>0.43233743409490333</v>
      </c>
      <c r="J67" s="670">
        <f t="shared" si="13"/>
        <v>0.40608228980322003</v>
      </c>
      <c r="K67" s="676">
        <f t="shared" si="13"/>
        <v>0.4404973357015986</v>
      </c>
      <c r="L67" s="676">
        <f t="shared" si="13"/>
        <v>0.43928571428571428</v>
      </c>
    </row>
    <row r="68" spans="1:12" ht="24">
      <c r="A68" s="1283"/>
      <c r="B68" s="655" t="s">
        <v>501</v>
      </c>
      <c r="C68" s="674">
        <f t="shared" ref="C68:L68" si="14">C59/C$64</f>
        <v>6.7411613848690238E-2</v>
      </c>
      <c r="D68" s="668">
        <f t="shared" si="14"/>
        <v>5.7093425605536333E-2</v>
      </c>
      <c r="E68" s="676">
        <f t="shared" si="14"/>
        <v>9.0146750524109018E-2</v>
      </c>
      <c r="F68" s="670">
        <f t="shared" si="14"/>
        <v>7.6106194690265486E-2</v>
      </c>
      <c r="G68" s="677">
        <f t="shared" si="14"/>
        <v>2.9929577464788731E-2</v>
      </c>
      <c r="H68" s="677">
        <f t="shared" si="14"/>
        <v>2.7624309392265192E-2</v>
      </c>
      <c r="I68" s="670">
        <f t="shared" si="14"/>
        <v>7.2056239015817217E-2</v>
      </c>
      <c r="J68" s="670">
        <f t="shared" si="14"/>
        <v>6.0822898032200361E-2</v>
      </c>
      <c r="K68" s="676">
        <f t="shared" si="14"/>
        <v>9.0586145648312605E-2</v>
      </c>
      <c r="L68" s="670">
        <f t="shared" si="14"/>
        <v>8.5714285714285715E-2</v>
      </c>
    </row>
    <row r="69" spans="1:12" ht="36">
      <c r="A69" s="1283"/>
      <c r="B69" s="655" t="s">
        <v>502</v>
      </c>
      <c r="C69" s="674">
        <f t="shared" ref="C69:L69" si="15">C60/C$64</f>
        <v>0.22421688954020882</v>
      </c>
      <c r="D69" s="668">
        <f t="shared" si="15"/>
        <v>0.19896193771626297</v>
      </c>
      <c r="E69" s="670">
        <f t="shared" si="15"/>
        <v>0.23060796645702306</v>
      </c>
      <c r="F69" s="676">
        <f t="shared" si="15"/>
        <v>0.3433628318584071</v>
      </c>
      <c r="G69" s="670">
        <f t="shared" si="15"/>
        <v>0.25</v>
      </c>
      <c r="H69" s="677">
        <f t="shared" si="15"/>
        <v>0.17495395948434622</v>
      </c>
      <c r="I69" s="670">
        <f t="shared" si="15"/>
        <v>0.21616871704745166</v>
      </c>
      <c r="J69" s="677">
        <f t="shared" si="15"/>
        <v>0.18783542039355994</v>
      </c>
      <c r="K69" s="670">
        <f t="shared" si="15"/>
        <v>0.21136767317939609</v>
      </c>
      <c r="L69" s="670">
        <f t="shared" si="15"/>
        <v>0.1982142857142857</v>
      </c>
    </row>
    <row r="70" spans="1:12" ht="24">
      <c r="A70" s="1283"/>
      <c r="B70" s="655" t="s">
        <v>503</v>
      </c>
      <c r="C70" s="674">
        <f t="shared" ref="C70:L70" si="16">C61/C$64</f>
        <v>9.0126396775966289E-2</v>
      </c>
      <c r="D70" s="668">
        <f t="shared" si="16"/>
        <v>9.6885813148788927E-2</v>
      </c>
      <c r="E70" s="670">
        <f t="shared" si="16"/>
        <v>9.0146750524109018E-2</v>
      </c>
      <c r="F70" s="677">
        <f t="shared" si="16"/>
        <v>5.1327433628318583E-2</v>
      </c>
      <c r="G70" s="670">
        <f t="shared" si="16"/>
        <v>0.10035211267605634</v>
      </c>
      <c r="H70" s="676">
        <f t="shared" si="16"/>
        <v>0.1270718232044199</v>
      </c>
      <c r="I70" s="676">
        <f t="shared" si="16"/>
        <v>0.13005272407732865</v>
      </c>
      <c r="J70" s="670">
        <f t="shared" si="16"/>
        <v>6.6189624329159216E-2</v>
      </c>
      <c r="K70" s="670">
        <f t="shared" si="16"/>
        <v>8.1705150976909419E-2</v>
      </c>
      <c r="L70" s="670">
        <f t="shared" si="16"/>
        <v>6.7857142857142852E-2</v>
      </c>
    </row>
    <row r="71" spans="1:12" ht="24">
      <c r="A71" s="1283"/>
      <c r="B71" s="655" t="s">
        <v>504</v>
      </c>
      <c r="C71" s="674">
        <f t="shared" ref="C71:L71" si="17">C62/C$64</f>
        <v>7.8219454112474815E-2</v>
      </c>
      <c r="D71" s="668">
        <f t="shared" si="17"/>
        <v>6.4013840830449822E-2</v>
      </c>
      <c r="E71" s="670">
        <f t="shared" si="17"/>
        <v>7.2327044025157231E-2</v>
      </c>
      <c r="F71" s="676">
        <f t="shared" si="17"/>
        <v>0.1079646017699115</v>
      </c>
      <c r="G71" s="677">
        <f t="shared" si="17"/>
        <v>4.7535211267605633E-2</v>
      </c>
      <c r="H71" s="676">
        <f t="shared" si="17"/>
        <v>0.10865561694290976</v>
      </c>
      <c r="I71" s="677">
        <f t="shared" si="17"/>
        <v>5.0966608084358524E-2</v>
      </c>
      <c r="J71" s="676">
        <f t="shared" si="17"/>
        <v>0.14311270125223613</v>
      </c>
      <c r="K71" s="677">
        <f t="shared" si="17"/>
        <v>4.4404973357015987E-2</v>
      </c>
      <c r="L71" s="670">
        <f t="shared" si="17"/>
        <v>7.1428571428571425E-2</v>
      </c>
    </row>
    <row r="72" spans="1:12">
      <c r="A72" s="1283"/>
      <c r="B72" s="655" t="s">
        <v>46</v>
      </c>
      <c r="C72" s="674">
        <f t="shared" ref="C72:L72" si="18">C63/C$64</f>
        <v>2.6195273859681262E-2</v>
      </c>
      <c r="D72" s="668">
        <f t="shared" si="18"/>
        <v>2.768166089965398E-2</v>
      </c>
      <c r="E72" s="676">
        <f t="shared" si="18"/>
        <v>3.8784067085953881E-2</v>
      </c>
      <c r="F72" s="670">
        <f t="shared" si="18"/>
        <v>1.5929203539823009E-2</v>
      </c>
      <c r="G72" s="677">
        <f t="shared" si="18"/>
        <v>1.0563380281690141E-2</v>
      </c>
      <c r="H72" s="670">
        <f t="shared" si="18"/>
        <v>2.0257826887661142E-2</v>
      </c>
      <c r="I72" s="670">
        <f t="shared" si="18"/>
        <v>3.3391915641476276E-2</v>
      </c>
      <c r="J72" s="670">
        <f t="shared" si="18"/>
        <v>2.3255813953488372E-2</v>
      </c>
      <c r="K72" s="670">
        <f t="shared" si="18"/>
        <v>2.664298401420959E-2</v>
      </c>
      <c r="L72" s="670">
        <f t="shared" si="18"/>
        <v>3.0357142857142857E-2</v>
      </c>
    </row>
    <row r="73" spans="1:12" ht="15" thickBot="1">
      <c r="A73" s="1284" t="s">
        <v>5</v>
      </c>
      <c r="B73" s="1285"/>
      <c r="C73" s="673">
        <v>5459</v>
      </c>
      <c r="D73" s="671">
        <v>578</v>
      </c>
      <c r="E73" s="675">
        <v>954</v>
      </c>
      <c r="F73" s="675">
        <v>565</v>
      </c>
      <c r="G73" s="675">
        <v>568</v>
      </c>
      <c r="H73" s="675">
        <v>543</v>
      </c>
      <c r="I73" s="675">
        <v>569</v>
      </c>
      <c r="J73" s="675">
        <v>559</v>
      </c>
      <c r="K73" s="675">
        <v>563</v>
      </c>
      <c r="L73" s="675">
        <v>560</v>
      </c>
    </row>
    <row r="74" spans="1:12" ht="15" thickTop="1"/>
  </sheetData>
  <mergeCells count="28">
    <mergeCell ref="A3:L3"/>
    <mergeCell ref="A5:B6"/>
    <mergeCell ref="C5:C6"/>
    <mergeCell ref="A7:A8"/>
    <mergeCell ref="A9:B9"/>
    <mergeCell ref="A41:B42"/>
    <mergeCell ref="C41:C42"/>
    <mergeCell ref="A10:A11"/>
    <mergeCell ref="A12:B12"/>
    <mergeCell ref="A16:L16"/>
    <mergeCell ref="A18:B19"/>
    <mergeCell ref="C18:C19"/>
    <mergeCell ref="A20:A26"/>
    <mergeCell ref="A27:B27"/>
    <mergeCell ref="A28:A34"/>
    <mergeCell ref="A35:B35"/>
    <mergeCell ref="A39:L39"/>
    <mergeCell ref="A56:A63"/>
    <mergeCell ref="A64:B64"/>
    <mergeCell ref="A65:A72"/>
    <mergeCell ref="A73:B73"/>
    <mergeCell ref="A43:A44"/>
    <mergeCell ref="A45:B45"/>
    <mergeCell ref="A46:A47"/>
    <mergeCell ref="A48:B48"/>
    <mergeCell ref="A52:L52"/>
    <mergeCell ref="A54:B55"/>
    <mergeCell ref="C54:C5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5" zoomScaleNormal="85" workbookViewId="0">
      <selection activeCell="O24" sqref="O24"/>
    </sheetView>
  </sheetViews>
  <sheetFormatPr defaultRowHeight="14.25"/>
  <cols>
    <col min="2" max="2" width="18.3984375" style="211" customWidth="1"/>
  </cols>
  <sheetData>
    <row r="1" spans="1:14" s="2" customFormat="1" ht="45" customHeight="1">
      <c r="A1" s="1" t="s">
        <v>505</v>
      </c>
      <c r="B1" s="209"/>
    </row>
    <row r="3" spans="1:14">
      <c r="A3" s="1124" t="s">
        <v>506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230"/>
    </row>
    <row r="4" spans="1:14" ht="15" thickBot="1">
      <c r="A4" s="231" t="s">
        <v>2</v>
      </c>
      <c r="B4" s="694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4" ht="15" customHeight="1" thickTop="1">
      <c r="A5" s="1125" t="s">
        <v>3</v>
      </c>
      <c r="B5" s="1126"/>
      <c r="C5" s="1129" t="s">
        <v>5</v>
      </c>
      <c r="D5" s="245" t="s">
        <v>4</v>
      </c>
      <c r="E5" s="246"/>
      <c r="F5" s="246"/>
      <c r="G5" s="246"/>
      <c r="H5" s="246"/>
      <c r="I5" s="246"/>
      <c r="J5" s="246"/>
      <c r="K5" s="246"/>
      <c r="L5" s="247"/>
      <c r="N5" s="230"/>
    </row>
    <row r="6" spans="1:14" ht="24.75" thickBot="1">
      <c r="A6" s="1127"/>
      <c r="B6" s="1128"/>
      <c r="C6" s="1130"/>
      <c r="D6" s="232" t="s">
        <v>6</v>
      </c>
      <c r="E6" s="233" t="s">
        <v>7</v>
      </c>
      <c r="F6" s="233" t="s">
        <v>8</v>
      </c>
      <c r="G6" s="233" t="s">
        <v>9</v>
      </c>
      <c r="H6" s="233" t="s">
        <v>10</v>
      </c>
      <c r="I6" s="233" t="s">
        <v>11</v>
      </c>
      <c r="J6" s="233" t="s">
        <v>12</v>
      </c>
      <c r="K6" s="233" t="s">
        <v>13</v>
      </c>
      <c r="L6" s="233" t="s">
        <v>14</v>
      </c>
      <c r="N6" s="230"/>
    </row>
    <row r="7" spans="1:14" ht="15" thickTop="1">
      <c r="A7" s="1120" t="s">
        <v>505</v>
      </c>
      <c r="B7" s="234" t="s">
        <v>339</v>
      </c>
      <c r="C7" s="237">
        <v>1475</v>
      </c>
      <c r="D7" s="235">
        <v>106</v>
      </c>
      <c r="E7" s="236">
        <v>295</v>
      </c>
      <c r="F7" s="236">
        <v>71</v>
      </c>
      <c r="G7" s="236">
        <v>103</v>
      </c>
      <c r="H7" s="236">
        <v>103</v>
      </c>
      <c r="I7" s="236">
        <v>107</v>
      </c>
      <c r="J7" s="236">
        <v>380</v>
      </c>
      <c r="K7" s="236">
        <v>160</v>
      </c>
      <c r="L7" s="236">
        <v>150</v>
      </c>
      <c r="N7" s="230"/>
    </row>
    <row r="8" spans="1:14">
      <c r="A8" s="1121"/>
      <c r="B8" s="238" t="s">
        <v>340</v>
      </c>
      <c r="C8" s="241">
        <v>4393</v>
      </c>
      <c r="D8" s="239">
        <v>506</v>
      </c>
      <c r="E8" s="240">
        <v>712</v>
      </c>
      <c r="F8" s="240">
        <v>534</v>
      </c>
      <c r="G8" s="240">
        <v>501</v>
      </c>
      <c r="H8" s="240">
        <v>518</v>
      </c>
      <c r="I8" s="240">
        <v>496</v>
      </c>
      <c r="J8" s="240">
        <v>230</v>
      </c>
      <c r="K8" s="240">
        <v>440</v>
      </c>
      <c r="L8" s="240">
        <v>456</v>
      </c>
      <c r="N8" s="230"/>
    </row>
    <row r="9" spans="1:14" ht="15" thickBot="1">
      <c r="A9" s="1122" t="s">
        <v>5</v>
      </c>
      <c r="B9" s="1123"/>
      <c r="C9" s="244">
        <v>5868</v>
      </c>
      <c r="D9" s="242">
        <v>612</v>
      </c>
      <c r="E9" s="243">
        <v>1007</v>
      </c>
      <c r="F9" s="243">
        <v>605</v>
      </c>
      <c r="G9" s="243">
        <v>604</v>
      </c>
      <c r="H9" s="243">
        <v>621</v>
      </c>
      <c r="I9" s="243">
        <v>603</v>
      </c>
      <c r="J9" s="243">
        <v>610</v>
      </c>
      <c r="K9" s="243">
        <v>600</v>
      </c>
      <c r="L9" s="243">
        <v>606</v>
      </c>
      <c r="N9" s="230"/>
    </row>
    <row r="10" spans="1:14" ht="15" thickTop="1">
      <c r="A10" s="1120" t="s">
        <v>505</v>
      </c>
      <c r="B10" s="234" t="s">
        <v>339</v>
      </c>
      <c r="C10" s="253">
        <f>C7/C$9</f>
        <v>0.25136332651670074</v>
      </c>
      <c r="D10" s="678">
        <f t="shared" ref="D10:L10" si="0">D7/D$9</f>
        <v>0.17320261437908496</v>
      </c>
      <c r="E10" s="262">
        <f t="shared" si="0"/>
        <v>0.2929493545183714</v>
      </c>
      <c r="F10" s="261">
        <f t="shared" si="0"/>
        <v>0.11735537190082644</v>
      </c>
      <c r="G10" s="261">
        <f t="shared" si="0"/>
        <v>0.17052980132450332</v>
      </c>
      <c r="H10" s="261">
        <f t="shared" si="0"/>
        <v>0.16586151368760063</v>
      </c>
      <c r="I10" s="261">
        <f t="shared" si="0"/>
        <v>0.17744610281923714</v>
      </c>
      <c r="J10" s="262">
        <f t="shared" si="0"/>
        <v>0.62295081967213117</v>
      </c>
      <c r="K10" s="250">
        <f t="shared" si="0"/>
        <v>0.26666666666666666</v>
      </c>
      <c r="L10" s="250">
        <f t="shared" si="0"/>
        <v>0.24752475247524752</v>
      </c>
    </row>
    <row r="11" spans="1:14">
      <c r="A11" s="1121"/>
      <c r="B11" s="238" t="s">
        <v>340</v>
      </c>
      <c r="C11" s="255">
        <f t="shared" ref="C11:L11" si="1">C8/C$9</f>
        <v>0.74863667348329921</v>
      </c>
      <c r="D11" s="256">
        <f t="shared" si="1"/>
        <v>0.82679738562091498</v>
      </c>
      <c r="E11" s="260">
        <f t="shared" si="1"/>
        <v>0.70705064548162855</v>
      </c>
      <c r="F11" s="259">
        <f t="shared" si="1"/>
        <v>0.88264462809917354</v>
      </c>
      <c r="G11" s="259">
        <f t="shared" si="1"/>
        <v>0.82947019867549665</v>
      </c>
      <c r="H11" s="259">
        <f t="shared" si="1"/>
        <v>0.8341384863123994</v>
      </c>
      <c r="I11" s="259">
        <f t="shared" si="1"/>
        <v>0.82255389718076288</v>
      </c>
      <c r="J11" s="260">
        <f t="shared" si="1"/>
        <v>0.37704918032786883</v>
      </c>
      <c r="K11" s="251">
        <f t="shared" si="1"/>
        <v>0.73333333333333328</v>
      </c>
      <c r="L11" s="251">
        <f t="shared" si="1"/>
        <v>0.75247524752475248</v>
      </c>
    </row>
    <row r="12" spans="1:14" ht="15" thickBot="1">
      <c r="A12" s="1122" t="s">
        <v>5</v>
      </c>
      <c r="B12" s="1123"/>
      <c r="C12" s="254">
        <v>5868</v>
      </c>
      <c r="D12" s="252">
        <v>612</v>
      </c>
      <c r="E12" s="258">
        <v>1007</v>
      </c>
      <c r="F12" s="258">
        <v>605</v>
      </c>
      <c r="G12" s="258">
        <v>604</v>
      </c>
      <c r="H12" s="258">
        <v>621</v>
      </c>
      <c r="I12" s="258">
        <v>603</v>
      </c>
      <c r="J12" s="258">
        <v>610</v>
      </c>
      <c r="K12" s="258">
        <v>600</v>
      </c>
      <c r="L12" s="258">
        <v>606</v>
      </c>
    </row>
    <row r="13" spans="1:14" ht="15" thickTop="1"/>
    <row r="14" spans="1:14" s="2" customFormat="1" ht="45" customHeight="1">
      <c r="A14" s="1" t="s">
        <v>507</v>
      </c>
      <c r="B14" s="209"/>
    </row>
    <row r="16" spans="1:14">
      <c r="A16" s="1308" t="s">
        <v>508</v>
      </c>
      <c r="B16" s="1308"/>
      <c r="C16" s="1308"/>
      <c r="D16" s="1308"/>
      <c r="E16" s="1308"/>
      <c r="F16" s="1308"/>
      <c r="G16" s="1308"/>
      <c r="H16" s="1308"/>
      <c r="I16" s="1308"/>
      <c r="J16" s="1308"/>
      <c r="K16" s="1308"/>
      <c r="L16" s="1308"/>
      <c r="M16" s="679"/>
    </row>
    <row r="17" spans="1:14" ht="15" thickBot="1">
      <c r="A17" s="680" t="s">
        <v>2</v>
      </c>
      <c r="B17" s="695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</row>
    <row r="18" spans="1:14" ht="15" customHeight="1" thickTop="1">
      <c r="A18" s="1309" t="s">
        <v>3</v>
      </c>
      <c r="B18" s="1310"/>
      <c r="C18" s="1313" t="s">
        <v>5</v>
      </c>
      <c r="D18" s="696" t="s">
        <v>4</v>
      </c>
      <c r="E18" s="697"/>
      <c r="F18" s="697"/>
      <c r="G18" s="697"/>
      <c r="H18" s="697"/>
      <c r="I18" s="697"/>
      <c r="J18" s="697"/>
      <c r="K18" s="697"/>
      <c r="L18" s="698"/>
      <c r="N18" s="679"/>
    </row>
    <row r="19" spans="1:14" ht="24.75" thickBot="1">
      <c r="A19" s="1311"/>
      <c r="B19" s="1312"/>
      <c r="C19" s="1314"/>
      <c r="D19" s="681" t="s">
        <v>6</v>
      </c>
      <c r="E19" s="682" t="s">
        <v>7</v>
      </c>
      <c r="F19" s="682" t="s">
        <v>8</v>
      </c>
      <c r="G19" s="682" t="s">
        <v>9</v>
      </c>
      <c r="H19" s="682" t="s">
        <v>10</v>
      </c>
      <c r="I19" s="682" t="s">
        <v>11</v>
      </c>
      <c r="J19" s="682" t="s">
        <v>12</v>
      </c>
      <c r="K19" s="682" t="s">
        <v>13</v>
      </c>
      <c r="L19" s="682" t="s">
        <v>14</v>
      </c>
      <c r="N19" s="679"/>
    </row>
    <row r="20" spans="1:14" ht="24.75" thickTop="1">
      <c r="A20" s="1304" t="s">
        <v>507</v>
      </c>
      <c r="B20" s="683" t="s">
        <v>509</v>
      </c>
      <c r="C20" s="686">
        <v>540</v>
      </c>
      <c r="D20" s="684">
        <v>42</v>
      </c>
      <c r="E20" s="685">
        <v>97</v>
      </c>
      <c r="F20" s="685">
        <v>37</v>
      </c>
      <c r="G20" s="685">
        <v>41</v>
      </c>
      <c r="H20" s="685">
        <v>43</v>
      </c>
      <c r="I20" s="685">
        <v>38</v>
      </c>
      <c r="J20" s="685">
        <v>116</v>
      </c>
      <c r="K20" s="685">
        <v>59</v>
      </c>
      <c r="L20" s="685">
        <v>67</v>
      </c>
      <c r="N20" s="679"/>
    </row>
    <row r="21" spans="1:14" ht="36">
      <c r="A21" s="1305"/>
      <c r="B21" s="687" t="s">
        <v>510</v>
      </c>
      <c r="C21" s="690">
        <v>927</v>
      </c>
      <c r="D21" s="688">
        <v>63</v>
      </c>
      <c r="E21" s="689">
        <v>196</v>
      </c>
      <c r="F21" s="689">
        <v>33</v>
      </c>
      <c r="G21" s="689">
        <v>62</v>
      </c>
      <c r="H21" s="689">
        <v>60</v>
      </c>
      <c r="I21" s="689">
        <v>69</v>
      </c>
      <c r="J21" s="689">
        <v>262</v>
      </c>
      <c r="K21" s="689">
        <v>100</v>
      </c>
      <c r="L21" s="689">
        <v>82</v>
      </c>
      <c r="N21" s="679"/>
    </row>
    <row r="22" spans="1:14" ht="15" thickBot="1">
      <c r="A22" s="1306" t="s">
        <v>5</v>
      </c>
      <c r="B22" s="1307"/>
      <c r="C22" s="693">
        <v>1467</v>
      </c>
      <c r="D22" s="691">
        <v>105</v>
      </c>
      <c r="E22" s="692">
        <v>293</v>
      </c>
      <c r="F22" s="692">
        <v>70</v>
      </c>
      <c r="G22" s="692">
        <v>103</v>
      </c>
      <c r="H22" s="692">
        <v>103</v>
      </c>
      <c r="I22" s="692">
        <v>107</v>
      </c>
      <c r="J22" s="692">
        <v>378</v>
      </c>
      <c r="K22" s="692">
        <v>159</v>
      </c>
      <c r="L22" s="692">
        <v>149</v>
      </c>
      <c r="N22" s="679"/>
    </row>
    <row r="23" spans="1:14" ht="24.75" thickTop="1">
      <c r="A23" s="1304" t="s">
        <v>507</v>
      </c>
      <c r="B23" s="683" t="s">
        <v>509</v>
      </c>
      <c r="C23" s="704">
        <f>C20/C$22</f>
        <v>0.36809815950920244</v>
      </c>
      <c r="D23" s="699">
        <f t="shared" ref="D23:L23" si="2">D20/D$22</f>
        <v>0.4</v>
      </c>
      <c r="E23" s="701">
        <f t="shared" si="2"/>
        <v>0.33105802047781568</v>
      </c>
      <c r="F23" s="708">
        <f t="shared" si="2"/>
        <v>0.52857142857142858</v>
      </c>
      <c r="G23" s="701">
        <f t="shared" si="2"/>
        <v>0.39805825242718446</v>
      </c>
      <c r="H23" s="701">
        <f t="shared" si="2"/>
        <v>0.41747572815533979</v>
      </c>
      <c r="I23" s="701">
        <f t="shared" si="2"/>
        <v>0.35514018691588783</v>
      </c>
      <c r="J23" s="710">
        <f t="shared" si="2"/>
        <v>0.30687830687830686</v>
      </c>
      <c r="K23" s="701">
        <f t="shared" si="2"/>
        <v>0.37106918238993708</v>
      </c>
      <c r="L23" s="701">
        <f t="shared" si="2"/>
        <v>0.44966442953020136</v>
      </c>
    </row>
    <row r="24" spans="1:14" ht="36">
      <c r="A24" s="1305"/>
      <c r="B24" s="687" t="s">
        <v>510</v>
      </c>
      <c r="C24" s="706">
        <f t="shared" ref="C24:L24" si="3">C21/C$22</f>
        <v>0.63190184049079756</v>
      </c>
      <c r="D24" s="700">
        <f t="shared" si="3"/>
        <v>0.6</v>
      </c>
      <c r="E24" s="702">
        <f t="shared" si="3"/>
        <v>0.66894197952218426</v>
      </c>
      <c r="F24" s="709">
        <f t="shared" si="3"/>
        <v>0.47142857142857142</v>
      </c>
      <c r="G24" s="702">
        <f t="shared" si="3"/>
        <v>0.60194174757281549</v>
      </c>
      <c r="H24" s="702">
        <f t="shared" si="3"/>
        <v>0.58252427184466016</v>
      </c>
      <c r="I24" s="702">
        <f t="shared" si="3"/>
        <v>0.64485981308411211</v>
      </c>
      <c r="J24" s="711">
        <f t="shared" si="3"/>
        <v>0.69312169312169314</v>
      </c>
      <c r="K24" s="702">
        <f t="shared" si="3"/>
        <v>0.62893081761006286</v>
      </c>
      <c r="L24" s="702">
        <f t="shared" si="3"/>
        <v>0.55033557046979864</v>
      </c>
    </row>
    <row r="25" spans="1:14" ht="15" thickBot="1">
      <c r="A25" s="1306" t="s">
        <v>5</v>
      </c>
      <c r="B25" s="1307"/>
      <c r="C25" s="705">
        <v>1467</v>
      </c>
      <c r="D25" s="703">
        <v>105</v>
      </c>
      <c r="E25" s="707">
        <v>293</v>
      </c>
      <c r="F25" s="707">
        <v>70</v>
      </c>
      <c r="G25" s="707">
        <v>103</v>
      </c>
      <c r="H25" s="707">
        <v>103</v>
      </c>
      <c r="I25" s="707">
        <v>107</v>
      </c>
      <c r="J25" s="707">
        <v>378</v>
      </c>
      <c r="K25" s="707">
        <v>159</v>
      </c>
      <c r="L25" s="707">
        <v>149</v>
      </c>
    </row>
    <row r="26" spans="1:14" ht="15" thickTop="1"/>
  </sheetData>
  <mergeCells count="14">
    <mergeCell ref="A3:L3"/>
    <mergeCell ref="A5:B6"/>
    <mergeCell ref="C5:C6"/>
    <mergeCell ref="A7:A8"/>
    <mergeCell ref="A9:B9"/>
    <mergeCell ref="A20:A21"/>
    <mergeCell ref="A22:B22"/>
    <mergeCell ref="A23:A24"/>
    <mergeCell ref="A25:B25"/>
    <mergeCell ref="A10:A11"/>
    <mergeCell ref="A12:B12"/>
    <mergeCell ref="A16:L16"/>
    <mergeCell ref="A18:B19"/>
    <mergeCell ref="C18:C1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G17" sqref="G17"/>
    </sheetView>
  </sheetViews>
  <sheetFormatPr defaultRowHeight="14.25"/>
  <sheetData>
    <row r="1" spans="1:14" s="2" customFormat="1" ht="45" customHeight="1">
      <c r="A1" s="1" t="s">
        <v>511</v>
      </c>
    </row>
    <row r="3" spans="1:14">
      <c r="A3" s="1319" t="s">
        <v>512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712"/>
    </row>
    <row r="4" spans="1:14" ht="15" thickBot="1">
      <c r="A4" s="713" t="s">
        <v>2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</row>
    <row r="5" spans="1:14" ht="15" customHeight="1" thickTop="1">
      <c r="A5" s="1320" t="s">
        <v>3</v>
      </c>
      <c r="B5" s="1321"/>
      <c r="C5" s="1324" t="s">
        <v>5</v>
      </c>
      <c r="D5" s="727" t="s">
        <v>4</v>
      </c>
      <c r="E5" s="728"/>
      <c r="F5" s="728"/>
      <c r="G5" s="728"/>
      <c r="H5" s="728"/>
      <c r="I5" s="728"/>
      <c r="J5" s="728"/>
      <c r="K5" s="728"/>
      <c r="L5" s="729"/>
      <c r="N5" s="712"/>
    </row>
    <row r="6" spans="1:14" ht="24.75" thickBot="1">
      <c r="A6" s="1322"/>
      <c r="B6" s="1323"/>
      <c r="C6" s="1325"/>
      <c r="D6" s="714" t="s">
        <v>6</v>
      </c>
      <c r="E6" s="715" t="s">
        <v>7</v>
      </c>
      <c r="F6" s="715" t="s">
        <v>8</v>
      </c>
      <c r="G6" s="715" t="s">
        <v>9</v>
      </c>
      <c r="H6" s="715" t="s">
        <v>10</v>
      </c>
      <c r="I6" s="715" t="s">
        <v>11</v>
      </c>
      <c r="J6" s="715" t="s">
        <v>12</v>
      </c>
      <c r="K6" s="715" t="s">
        <v>13</v>
      </c>
      <c r="L6" s="715" t="s">
        <v>14</v>
      </c>
      <c r="N6" s="712"/>
    </row>
    <row r="7" spans="1:14" ht="15" thickTop="1">
      <c r="A7" s="1315" t="s">
        <v>511</v>
      </c>
      <c r="B7" s="716" t="s">
        <v>339</v>
      </c>
      <c r="C7" s="719">
        <v>1621</v>
      </c>
      <c r="D7" s="717">
        <v>133</v>
      </c>
      <c r="E7" s="718">
        <v>378</v>
      </c>
      <c r="F7" s="718">
        <v>59</v>
      </c>
      <c r="G7" s="718">
        <v>120</v>
      </c>
      <c r="H7" s="718">
        <v>128</v>
      </c>
      <c r="I7" s="718">
        <v>163</v>
      </c>
      <c r="J7" s="718">
        <v>254</v>
      </c>
      <c r="K7" s="718">
        <v>208</v>
      </c>
      <c r="L7" s="718">
        <v>178</v>
      </c>
      <c r="N7" s="712"/>
    </row>
    <row r="8" spans="1:14">
      <c r="A8" s="1316"/>
      <c r="B8" s="720" t="s">
        <v>340</v>
      </c>
      <c r="C8" s="723">
        <v>2866</v>
      </c>
      <c r="D8" s="721">
        <v>378</v>
      </c>
      <c r="E8" s="722">
        <v>378</v>
      </c>
      <c r="F8" s="722">
        <v>422</v>
      </c>
      <c r="G8" s="722">
        <v>325</v>
      </c>
      <c r="H8" s="722">
        <v>305</v>
      </c>
      <c r="I8" s="722">
        <v>311</v>
      </c>
      <c r="J8" s="722">
        <v>196</v>
      </c>
      <c r="K8" s="722">
        <v>251</v>
      </c>
      <c r="L8" s="722">
        <v>300</v>
      </c>
      <c r="N8" s="712"/>
    </row>
    <row r="9" spans="1:14">
      <c r="A9" s="1316"/>
      <c r="B9" s="720" t="s">
        <v>513</v>
      </c>
      <c r="C9" s="723">
        <v>1387</v>
      </c>
      <c r="D9" s="721">
        <v>101</v>
      </c>
      <c r="E9" s="722">
        <v>253</v>
      </c>
      <c r="F9" s="722">
        <v>123</v>
      </c>
      <c r="G9" s="722">
        <v>160</v>
      </c>
      <c r="H9" s="722">
        <v>192</v>
      </c>
      <c r="I9" s="722">
        <v>132</v>
      </c>
      <c r="J9" s="722">
        <v>158</v>
      </c>
      <c r="K9" s="722">
        <v>144</v>
      </c>
      <c r="L9" s="722">
        <v>124</v>
      </c>
      <c r="N9" s="712"/>
    </row>
    <row r="10" spans="1:14" ht="15" thickBot="1">
      <c r="A10" s="1317" t="s">
        <v>5</v>
      </c>
      <c r="B10" s="1318"/>
      <c r="C10" s="726">
        <v>5874</v>
      </c>
      <c r="D10" s="724">
        <v>612</v>
      </c>
      <c r="E10" s="725">
        <v>1009</v>
      </c>
      <c r="F10" s="725">
        <v>604</v>
      </c>
      <c r="G10" s="725">
        <v>605</v>
      </c>
      <c r="H10" s="725">
        <v>625</v>
      </c>
      <c r="I10" s="725">
        <v>606</v>
      </c>
      <c r="J10" s="725">
        <v>608</v>
      </c>
      <c r="K10" s="725">
        <v>603</v>
      </c>
      <c r="L10" s="725">
        <v>602</v>
      </c>
      <c r="N10" s="712"/>
    </row>
    <row r="11" spans="1:14" ht="15" thickTop="1">
      <c r="A11" s="1315" t="s">
        <v>511</v>
      </c>
      <c r="B11" s="716" t="s">
        <v>339</v>
      </c>
      <c r="C11" s="733">
        <f>C7/C$10</f>
        <v>0.27596186584950627</v>
      </c>
      <c r="D11" s="735">
        <f t="shared" ref="D11:L11" si="0">D7/D$10</f>
        <v>0.2173202614379085</v>
      </c>
      <c r="E11" s="740">
        <f t="shared" si="0"/>
        <v>0.37462834489593655</v>
      </c>
      <c r="F11" s="742">
        <f t="shared" si="0"/>
        <v>9.7682119205298013E-2</v>
      </c>
      <c r="G11" s="742">
        <f t="shared" si="0"/>
        <v>0.19834710743801653</v>
      </c>
      <c r="H11" s="742">
        <f t="shared" si="0"/>
        <v>0.20480000000000001</v>
      </c>
      <c r="I11" s="730">
        <f t="shared" si="0"/>
        <v>0.26897689768976896</v>
      </c>
      <c r="J11" s="740">
        <f t="shared" si="0"/>
        <v>0.41776315789473684</v>
      </c>
      <c r="K11" s="740">
        <f t="shared" si="0"/>
        <v>0.34494195688225537</v>
      </c>
      <c r="L11" s="730">
        <f t="shared" si="0"/>
        <v>0.29568106312292358</v>
      </c>
    </row>
    <row r="12" spans="1:14">
      <c r="A12" s="1316"/>
      <c r="B12" s="720" t="s">
        <v>340</v>
      </c>
      <c r="C12" s="736">
        <f t="shared" ref="C12:L12" si="1">C8/C$10</f>
        <v>0.48791283622744297</v>
      </c>
      <c r="D12" s="737">
        <f t="shared" si="1"/>
        <v>0.61764705882352944</v>
      </c>
      <c r="E12" s="741">
        <f t="shared" si="1"/>
        <v>0.37462834489593655</v>
      </c>
      <c r="F12" s="743">
        <f t="shared" si="1"/>
        <v>0.69867549668874174</v>
      </c>
      <c r="G12" s="743">
        <f t="shared" si="1"/>
        <v>0.53719008264462809</v>
      </c>
      <c r="H12" s="731">
        <f t="shared" si="1"/>
        <v>0.48799999999999999</v>
      </c>
      <c r="I12" s="731">
        <f t="shared" si="1"/>
        <v>0.51320132013201325</v>
      </c>
      <c r="J12" s="741">
        <f t="shared" si="1"/>
        <v>0.32236842105263158</v>
      </c>
      <c r="K12" s="741">
        <f t="shared" si="1"/>
        <v>0.41625207296849087</v>
      </c>
      <c r="L12" s="731">
        <f t="shared" si="1"/>
        <v>0.49833887043189368</v>
      </c>
    </row>
    <row r="13" spans="1:14">
      <c r="A13" s="1316"/>
      <c r="B13" s="720" t="s">
        <v>513</v>
      </c>
      <c r="C13" s="736">
        <f t="shared" ref="C13:L13" si="2">C9/C$10</f>
        <v>0.23612529792305073</v>
      </c>
      <c r="D13" s="738">
        <f t="shared" si="2"/>
        <v>0.16503267973856209</v>
      </c>
      <c r="E13" s="731">
        <f t="shared" si="2"/>
        <v>0.25074331020812685</v>
      </c>
      <c r="F13" s="731">
        <f t="shared" si="2"/>
        <v>0.20364238410596028</v>
      </c>
      <c r="G13" s="731">
        <f t="shared" si="2"/>
        <v>0.26446280991735538</v>
      </c>
      <c r="H13" s="743">
        <f t="shared" si="2"/>
        <v>0.30719999999999997</v>
      </c>
      <c r="I13" s="731">
        <f t="shared" si="2"/>
        <v>0.21782178217821782</v>
      </c>
      <c r="J13" s="731">
        <f t="shared" si="2"/>
        <v>0.25986842105263158</v>
      </c>
      <c r="K13" s="731">
        <f t="shared" si="2"/>
        <v>0.23880597014925373</v>
      </c>
      <c r="L13" s="731">
        <f t="shared" si="2"/>
        <v>0.20598006644518271</v>
      </c>
    </row>
    <row r="14" spans="1:14" ht="15" thickBot="1">
      <c r="A14" s="1317" t="s">
        <v>5</v>
      </c>
      <c r="B14" s="1318"/>
      <c r="C14" s="734">
        <v>5874</v>
      </c>
      <c r="D14" s="732">
        <v>612</v>
      </c>
      <c r="E14" s="739">
        <v>1009</v>
      </c>
      <c r="F14" s="739">
        <v>604</v>
      </c>
      <c r="G14" s="739">
        <v>605</v>
      </c>
      <c r="H14" s="739">
        <v>625</v>
      </c>
      <c r="I14" s="739">
        <v>606</v>
      </c>
      <c r="J14" s="739">
        <v>608</v>
      </c>
      <c r="K14" s="739">
        <v>603</v>
      </c>
      <c r="L14" s="739">
        <v>602</v>
      </c>
    </row>
    <row r="15" spans="1:14" ht="15" thickTop="1"/>
  </sheetData>
  <mergeCells count="7">
    <mergeCell ref="A11:A13"/>
    <mergeCell ref="A14:B14"/>
    <mergeCell ref="A3:L3"/>
    <mergeCell ref="A5:B6"/>
    <mergeCell ref="C5:C6"/>
    <mergeCell ref="A7:A9"/>
    <mergeCell ref="A10:B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G22" sqref="G22"/>
    </sheetView>
  </sheetViews>
  <sheetFormatPr defaultRowHeight="14.25"/>
  <sheetData>
    <row r="1" spans="1:14" s="2" customFormat="1" ht="45" customHeight="1">
      <c r="A1" s="1" t="s">
        <v>514</v>
      </c>
    </row>
    <row r="3" spans="1:14">
      <c r="A3" s="1330" t="s">
        <v>515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744"/>
    </row>
    <row r="4" spans="1:14" ht="15" thickBot="1">
      <c r="A4" s="745" t="s">
        <v>2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4" ht="15" customHeight="1" thickTop="1">
      <c r="A5" s="1331" t="s">
        <v>3</v>
      </c>
      <c r="B5" s="1332"/>
      <c r="C5" s="1335" t="s">
        <v>5</v>
      </c>
      <c r="D5" s="759" t="s">
        <v>4</v>
      </c>
      <c r="E5" s="760"/>
      <c r="F5" s="760"/>
      <c r="G5" s="760"/>
      <c r="H5" s="760"/>
      <c r="I5" s="760"/>
      <c r="J5" s="760"/>
      <c r="K5" s="760"/>
      <c r="L5" s="761"/>
      <c r="N5" s="744"/>
    </row>
    <row r="6" spans="1:14" ht="24.75" thickBot="1">
      <c r="A6" s="1333"/>
      <c r="B6" s="1334"/>
      <c r="C6" s="1336"/>
      <c r="D6" s="746" t="s">
        <v>6</v>
      </c>
      <c r="E6" s="747" t="s">
        <v>7</v>
      </c>
      <c r="F6" s="747" t="s">
        <v>8</v>
      </c>
      <c r="G6" s="747" t="s">
        <v>9</v>
      </c>
      <c r="H6" s="747" t="s">
        <v>10</v>
      </c>
      <c r="I6" s="747" t="s">
        <v>11</v>
      </c>
      <c r="J6" s="747" t="s">
        <v>12</v>
      </c>
      <c r="K6" s="747" t="s">
        <v>13</v>
      </c>
      <c r="L6" s="747" t="s">
        <v>14</v>
      </c>
      <c r="N6" s="744"/>
    </row>
    <row r="7" spans="1:14" ht="15" thickTop="1">
      <c r="A7" s="1326" t="s">
        <v>514</v>
      </c>
      <c r="B7" s="748" t="s">
        <v>339</v>
      </c>
      <c r="C7" s="751">
        <v>3559</v>
      </c>
      <c r="D7" s="749">
        <v>374</v>
      </c>
      <c r="E7" s="750">
        <v>583</v>
      </c>
      <c r="F7" s="750">
        <v>395</v>
      </c>
      <c r="G7" s="750">
        <v>299</v>
      </c>
      <c r="H7" s="750">
        <v>480</v>
      </c>
      <c r="I7" s="750">
        <v>383</v>
      </c>
      <c r="J7" s="750">
        <v>309</v>
      </c>
      <c r="K7" s="750">
        <v>344</v>
      </c>
      <c r="L7" s="750">
        <v>392</v>
      </c>
      <c r="N7" s="744"/>
    </row>
    <row r="8" spans="1:14">
      <c r="A8" s="1327"/>
      <c r="B8" s="752" t="s">
        <v>340</v>
      </c>
      <c r="C8" s="755">
        <v>2348</v>
      </c>
      <c r="D8" s="753">
        <v>242</v>
      </c>
      <c r="E8" s="754">
        <v>433</v>
      </c>
      <c r="F8" s="754">
        <v>213</v>
      </c>
      <c r="G8" s="754">
        <v>308</v>
      </c>
      <c r="H8" s="754">
        <v>151</v>
      </c>
      <c r="I8" s="754">
        <v>225</v>
      </c>
      <c r="J8" s="754">
        <v>301</v>
      </c>
      <c r="K8" s="754">
        <v>261</v>
      </c>
      <c r="L8" s="754">
        <v>214</v>
      </c>
      <c r="N8" s="744"/>
    </row>
    <row r="9" spans="1:14" ht="15" thickBot="1">
      <c r="A9" s="1328" t="s">
        <v>5</v>
      </c>
      <c r="B9" s="1329"/>
      <c r="C9" s="758">
        <v>5907</v>
      </c>
      <c r="D9" s="756">
        <v>616</v>
      </c>
      <c r="E9" s="757">
        <v>1016</v>
      </c>
      <c r="F9" s="757">
        <v>608</v>
      </c>
      <c r="G9" s="757">
        <v>607</v>
      </c>
      <c r="H9" s="757">
        <v>631</v>
      </c>
      <c r="I9" s="757">
        <v>608</v>
      </c>
      <c r="J9" s="757">
        <v>610</v>
      </c>
      <c r="K9" s="757">
        <v>605</v>
      </c>
      <c r="L9" s="757">
        <v>606</v>
      </c>
      <c r="N9" s="744"/>
    </row>
    <row r="10" spans="1:14" ht="15" thickTop="1">
      <c r="A10" s="1326" t="s">
        <v>514</v>
      </c>
      <c r="B10" s="748" t="s">
        <v>339</v>
      </c>
      <c r="C10" s="767">
        <f>C7/C$9</f>
        <v>0.60250550194684271</v>
      </c>
      <c r="D10" s="762">
        <f t="shared" ref="D10:L10" si="0">D7/D$9</f>
        <v>0.6071428571428571</v>
      </c>
      <c r="E10" s="764">
        <f t="shared" si="0"/>
        <v>0.57381889763779526</v>
      </c>
      <c r="F10" s="771">
        <f t="shared" si="0"/>
        <v>0.64967105263157898</v>
      </c>
      <c r="G10" s="773">
        <f t="shared" si="0"/>
        <v>0.4925864909390445</v>
      </c>
      <c r="H10" s="771">
        <f t="shared" si="0"/>
        <v>0.76069730586370843</v>
      </c>
      <c r="I10" s="764">
        <f t="shared" si="0"/>
        <v>0.62993421052631582</v>
      </c>
      <c r="J10" s="773">
        <f t="shared" si="0"/>
        <v>0.50655737704918036</v>
      </c>
      <c r="K10" s="764">
        <f t="shared" si="0"/>
        <v>0.56859504132231409</v>
      </c>
      <c r="L10" s="771">
        <f t="shared" si="0"/>
        <v>0.64686468646864681</v>
      </c>
    </row>
    <row r="11" spans="1:14">
      <c r="A11" s="1327"/>
      <c r="B11" s="752" t="s">
        <v>340</v>
      </c>
      <c r="C11" s="769">
        <f t="shared" ref="C11:L11" si="1">C8/C$9</f>
        <v>0.39749449805315729</v>
      </c>
      <c r="D11" s="763">
        <f t="shared" si="1"/>
        <v>0.39285714285714285</v>
      </c>
      <c r="E11" s="765">
        <f t="shared" si="1"/>
        <v>0.42618110236220474</v>
      </c>
      <c r="F11" s="772">
        <f t="shared" si="1"/>
        <v>0.35032894736842107</v>
      </c>
      <c r="G11" s="774">
        <f t="shared" si="1"/>
        <v>0.5074135090609555</v>
      </c>
      <c r="H11" s="772">
        <f t="shared" si="1"/>
        <v>0.2393026941362916</v>
      </c>
      <c r="I11" s="765">
        <f t="shared" si="1"/>
        <v>0.37006578947368424</v>
      </c>
      <c r="J11" s="774">
        <f t="shared" si="1"/>
        <v>0.4934426229508197</v>
      </c>
      <c r="K11" s="765">
        <f t="shared" si="1"/>
        <v>0.43140495867768597</v>
      </c>
      <c r="L11" s="772">
        <f t="shared" si="1"/>
        <v>0.35313531353135313</v>
      </c>
    </row>
    <row r="12" spans="1:14" ht="15" thickBot="1">
      <c r="A12" s="1328" t="s">
        <v>5</v>
      </c>
      <c r="B12" s="1329"/>
      <c r="C12" s="768">
        <v>5907</v>
      </c>
      <c r="D12" s="766">
        <v>616</v>
      </c>
      <c r="E12" s="770">
        <v>1016</v>
      </c>
      <c r="F12" s="770">
        <v>608</v>
      </c>
      <c r="G12" s="770">
        <v>607</v>
      </c>
      <c r="H12" s="770">
        <v>631</v>
      </c>
      <c r="I12" s="770">
        <v>608</v>
      </c>
      <c r="J12" s="770">
        <v>610</v>
      </c>
      <c r="K12" s="770">
        <v>605</v>
      </c>
      <c r="L12" s="770">
        <v>606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zoomScale="85" zoomScaleNormal="85" workbookViewId="0">
      <selection activeCell="O18" sqref="O18"/>
    </sheetView>
  </sheetViews>
  <sheetFormatPr defaultRowHeight="14.25"/>
  <cols>
    <col min="2" max="2" width="24.296875" style="211" customWidth="1"/>
  </cols>
  <sheetData>
    <row r="1" spans="1:12" s="2" customFormat="1" ht="45" customHeight="1">
      <c r="A1" s="1" t="s">
        <v>516</v>
      </c>
      <c r="B1" s="209"/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519</v>
      </c>
      <c r="C4">
        <v>1657</v>
      </c>
      <c r="D4">
        <v>134</v>
      </c>
      <c r="E4">
        <v>238</v>
      </c>
      <c r="F4">
        <v>189</v>
      </c>
      <c r="G4">
        <v>147</v>
      </c>
      <c r="H4">
        <v>292</v>
      </c>
      <c r="I4">
        <v>158</v>
      </c>
      <c r="J4">
        <v>130</v>
      </c>
      <c r="K4">
        <v>169</v>
      </c>
      <c r="L4">
        <v>200</v>
      </c>
    </row>
    <row r="5" spans="1:12">
      <c r="B5" t="s">
        <v>522</v>
      </c>
      <c r="C5">
        <v>1254</v>
      </c>
      <c r="D5">
        <v>117</v>
      </c>
      <c r="E5">
        <v>145</v>
      </c>
      <c r="F5">
        <v>149</v>
      </c>
      <c r="G5">
        <v>70</v>
      </c>
      <c r="H5">
        <v>251</v>
      </c>
      <c r="I5">
        <v>112</v>
      </c>
      <c r="J5">
        <v>131</v>
      </c>
      <c r="K5">
        <v>110</v>
      </c>
      <c r="L5">
        <v>169</v>
      </c>
    </row>
    <row r="6" spans="1:12">
      <c r="B6" t="s">
        <v>525</v>
      </c>
      <c r="C6">
        <v>451</v>
      </c>
      <c r="D6">
        <v>44</v>
      </c>
      <c r="E6">
        <v>46</v>
      </c>
      <c r="F6">
        <v>91</v>
      </c>
      <c r="G6">
        <v>18</v>
      </c>
      <c r="H6">
        <v>52</v>
      </c>
      <c r="I6">
        <v>49</v>
      </c>
      <c r="J6">
        <v>54</v>
      </c>
      <c r="K6">
        <v>43</v>
      </c>
      <c r="L6">
        <v>54</v>
      </c>
    </row>
    <row r="7" spans="1:12">
      <c r="B7" t="s">
        <v>528</v>
      </c>
      <c r="C7">
        <v>1424</v>
      </c>
      <c r="D7">
        <v>136</v>
      </c>
      <c r="E7">
        <v>198</v>
      </c>
      <c r="F7">
        <v>184</v>
      </c>
      <c r="G7">
        <v>108</v>
      </c>
      <c r="H7">
        <v>301</v>
      </c>
      <c r="I7">
        <v>131</v>
      </c>
      <c r="J7">
        <v>100</v>
      </c>
      <c r="K7">
        <v>97</v>
      </c>
      <c r="L7">
        <v>169</v>
      </c>
    </row>
    <row r="8" spans="1:12">
      <c r="B8" t="s">
        <v>531</v>
      </c>
      <c r="C8">
        <v>360</v>
      </c>
      <c r="D8">
        <v>36</v>
      </c>
      <c r="E8">
        <v>25</v>
      </c>
      <c r="F8">
        <v>22</v>
      </c>
      <c r="G8">
        <v>68</v>
      </c>
      <c r="H8">
        <v>24</v>
      </c>
      <c r="I8">
        <v>18</v>
      </c>
      <c r="J8">
        <v>133</v>
      </c>
      <c r="K8">
        <v>14</v>
      </c>
      <c r="L8">
        <v>20</v>
      </c>
    </row>
    <row r="9" spans="1:12">
      <c r="B9" t="s">
        <v>197</v>
      </c>
      <c r="C9">
        <v>1079</v>
      </c>
      <c r="D9">
        <v>144</v>
      </c>
      <c r="E9">
        <v>195</v>
      </c>
      <c r="F9">
        <v>98</v>
      </c>
      <c r="G9">
        <v>106</v>
      </c>
      <c r="H9">
        <v>96</v>
      </c>
      <c r="I9">
        <v>140</v>
      </c>
      <c r="J9">
        <v>87</v>
      </c>
      <c r="K9">
        <v>110</v>
      </c>
      <c r="L9">
        <v>103</v>
      </c>
    </row>
    <row r="10" spans="1:12">
      <c r="C10">
        <v>3559</v>
      </c>
      <c r="D10">
        <v>374</v>
      </c>
      <c r="E10">
        <v>583</v>
      </c>
      <c r="F10">
        <v>395</v>
      </c>
      <c r="G10">
        <v>299</v>
      </c>
      <c r="H10">
        <v>480</v>
      </c>
      <c r="I10">
        <v>383</v>
      </c>
      <c r="J10">
        <v>309</v>
      </c>
      <c r="K10">
        <v>344</v>
      </c>
      <c r="L10">
        <v>392</v>
      </c>
    </row>
    <row r="11" spans="1:12"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  <c r="L11" t="s">
        <v>14</v>
      </c>
    </row>
    <row r="12" spans="1:12">
      <c r="B12" t="s">
        <v>519</v>
      </c>
      <c r="C12" s="56">
        <f>C4/C$10</f>
        <v>0.46558021916268616</v>
      </c>
      <c r="D12" s="116">
        <f t="shared" ref="D12:L12" si="0">D4/D$10</f>
        <v>0.35828877005347592</v>
      </c>
      <c r="E12" s="116">
        <f t="shared" si="0"/>
        <v>0.40823327615780447</v>
      </c>
      <c r="F12" s="58">
        <f t="shared" si="0"/>
        <v>0.47848101265822784</v>
      </c>
      <c r="G12" s="58">
        <f t="shared" si="0"/>
        <v>0.49163879598662208</v>
      </c>
      <c r="H12" s="117">
        <f t="shared" si="0"/>
        <v>0.60833333333333328</v>
      </c>
      <c r="I12" s="116">
        <f t="shared" si="0"/>
        <v>0.41253263707571802</v>
      </c>
      <c r="J12" s="58">
        <f t="shared" si="0"/>
        <v>0.42071197411003236</v>
      </c>
      <c r="K12" s="58">
        <f t="shared" si="0"/>
        <v>0.49127906976744184</v>
      </c>
      <c r="L12" s="58">
        <f t="shared" si="0"/>
        <v>0.51020408163265307</v>
      </c>
    </row>
    <row r="13" spans="1:12">
      <c r="B13" t="s">
        <v>522</v>
      </c>
      <c r="C13" s="56">
        <f t="shared" ref="C13:L13" si="1">C5/C$10</f>
        <v>0.3523461646529924</v>
      </c>
      <c r="D13" s="58">
        <f t="shared" si="1"/>
        <v>0.31283422459893045</v>
      </c>
      <c r="E13" s="116">
        <f t="shared" si="1"/>
        <v>0.24871355060034306</v>
      </c>
      <c r="F13" s="58">
        <f t="shared" si="1"/>
        <v>0.37721518987341773</v>
      </c>
      <c r="G13" s="116">
        <f t="shared" si="1"/>
        <v>0.23411371237458195</v>
      </c>
      <c r="H13" s="117">
        <f t="shared" si="1"/>
        <v>0.5229166666666667</v>
      </c>
      <c r="I13" s="116">
        <f t="shared" si="1"/>
        <v>0.29242819843342038</v>
      </c>
      <c r="J13" s="117">
        <f t="shared" si="1"/>
        <v>0.42394822006472493</v>
      </c>
      <c r="K13" s="58">
        <f t="shared" si="1"/>
        <v>0.31976744186046513</v>
      </c>
      <c r="L13" s="117">
        <f t="shared" si="1"/>
        <v>0.43112244897959184</v>
      </c>
    </row>
    <row r="14" spans="1:12">
      <c r="B14" t="s">
        <v>525</v>
      </c>
      <c r="C14" s="56">
        <f t="shared" ref="C14:L14" si="2">C6/C$10</f>
        <v>0.12672098904186568</v>
      </c>
      <c r="D14" s="58">
        <f t="shared" si="2"/>
        <v>0.11764705882352941</v>
      </c>
      <c r="E14" s="116">
        <f t="shared" si="2"/>
        <v>7.8902229845626073E-2</v>
      </c>
      <c r="F14" s="117">
        <f t="shared" si="2"/>
        <v>0.23037974683544304</v>
      </c>
      <c r="G14" s="116">
        <f t="shared" si="2"/>
        <v>6.0200668896321072E-2</v>
      </c>
      <c r="H14" s="58">
        <f t="shared" si="2"/>
        <v>0.10833333333333334</v>
      </c>
      <c r="I14" s="58">
        <f t="shared" si="2"/>
        <v>0.12793733681462141</v>
      </c>
      <c r="J14" s="117">
        <f t="shared" si="2"/>
        <v>0.17475728155339806</v>
      </c>
      <c r="K14" s="58">
        <f t="shared" si="2"/>
        <v>0.125</v>
      </c>
      <c r="L14" s="58">
        <f t="shared" si="2"/>
        <v>0.13775510204081631</v>
      </c>
    </row>
    <row r="15" spans="1:12">
      <c r="B15" t="s">
        <v>528</v>
      </c>
      <c r="C15" s="56">
        <f t="shared" ref="C15:L15" si="3">C7/C$10</f>
        <v>0.40011239112110142</v>
      </c>
      <c r="D15" s="58">
        <f t="shared" si="3"/>
        <v>0.36363636363636365</v>
      </c>
      <c r="E15" s="116">
        <f t="shared" si="3"/>
        <v>0.33962264150943394</v>
      </c>
      <c r="F15" s="117">
        <f t="shared" si="3"/>
        <v>0.46582278481012657</v>
      </c>
      <c r="G15" s="58">
        <f t="shared" si="3"/>
        <v>0.3612040133779264</v>
      </c>
      <c r="H15" s="117">
        <f t="shared" si="3"/>
        <v>0.62708333333333333</v>
      </c>
      <c r="I15" s="116">
        <f t="shared" si="3"/>
        <v>0.34203655352480417</v>
      </c>
      <c r="J15" s="116">
        <f t="shared" si="3"/>
        <v>0.32362459546925565</v>
      </c>
      <c r="K15" s="116">
        <f t="shared" si="3"/>
        <v>0.28197674418604651</v>
      </c>
      <c r="L15" s="58">
        <f t="shared" si="3"/>
        <v>0.43112244897959184</v>
      </c>
    </row>
    <row r="16" spans="1:12">
      <c r="B16" t="s">
        <v>531</v>
      </c>
      <c r="C16" s="56">
        <f t="shared" ref="C16:L16" si="4">C8/C$10</f>
        <v>0.10115200899128969</v>
      </c>
      <c r="D16" s="58">
        <f t="shared" si="4"/>
        <v>9.6256684491978606E-2</v>
      </c>
      <c r="E16" s="116">
        <f t="shared" si="4"/>
        <v>4.2881646655231559E-2</v>
      </c>
      <c r="F16" s="116">
        <f t="shared" si="4"/>
        <v>5.5696202531645568E-2</v>
      </c>
      <c r="G16" s="117">
        <f t="shared" si="4"/>
        <v>0.22742474916387959</v>
      </c>
      <c r="H16" s="116">
        <f t="shared" si="4"/>
        <v>0.05</v>
      </c>
      <c r="I16" s="116">
        <f t="shared" si="4"/>
        <v>4.6997389033942558E-2</v>
      </c>
      <c r="J16" s="117">
        <f t="shared" si="4"/>
        <v>0.43042071197411003</v>
      </c>
      <c r="K16" s="116">
        <f t="shared" si="4"/>
        <v>4.0697674418604654E-2</v>
      </c>
      <c r="L16" s="116">
        <f t="shared" si="4"/>
        <v>5.1020408163265307E-2</v>
      </c>
    </row>
    <row r="17" spans="1:26">
      <c r="B17" t="s">
        <v>197</v>
      </c>
      <c r="C17" s="56">
        <f t="shared" ref="C17:L17" si="5">C9/C$10</f>
        <v>0.30317504917111548</v>
      </c>
      <c r="D17" s="117">
        <f t="shared" si="5"/>
        <v>0.38502673796791442</v>
      </c>
      <c r="E17" s="58">
        <f t="shared" si="5"/>
        <v>0.33447684391080618</v>
      </c>
      <c r="F17" s="116">
        <f t="shared" si="5"/>
        <v>0.2481012658227848</v>
      </c>
      <c r="G17" s="58">
        <f t="shared" si="5"/>
        <v>0.35451505016722407</v>
      </c>
      <c r="H17" s="116">
        <f t="shared" si="5"/>
        <v>0.2</v>
      </c>
      <c r="I17" s="117">
        <f t="shared" si="5"/>
        <v>0.36553524804177545</v>
      </c>
      <c r="J17" s="58">
        <f t="shared" si="5"/>
        <v>0.28155339805825241</v>
      </c>
      <c r="K17" s="58">
        <f t="shared" si="5"/>
        <v>0.31976744186046513</v>
      </c>
      <c r="L17" s="58">
        <f t="shared" si="5"/>
        <v>0.26275510204081631</v>
      </c>
    </row>
    <row r="18" spans="1:26">
      <c r="C18" s="60">
        <v>3559</v>
      </c>
      <c r="D18" s="59">
        <v>374</v>
      </c>
      <c r="E18" s="59">
        <v>583</v>
      </c>
      <c r="F18" s="59">
        <v>395</v>
      </c>
      <c r="G18" s="59">
        <v>299</v>
      </c>
      <c r="H18" s="59">
        <v>480</v>
      </c>
      <c r="I18" s="59">
        <v>383</v>
      </c>
      <c r="J18" s="59">
        <v>309</v>
      </c>
      <c r="K18" s="59">
        <v>344</v>
      </c>
      <c r="L18" s="59">
        <v>392</v>
      </c>
    </row>
    <row r="29" spans="1:26">
      <c r="A29" s="1161" t="s">
        <v>517</v>
      </c>
      <c r="B29" s="1161"/>
      <c r="C29" s="1161"/>
      <c r="D29" s="1161"/>
      <c r="E29" s="1161"/>
      <c r="F29" s="1161"/>
      <c r="G29" s="1161"/>
      <c r="H29" s="1161"/>
      <c r="I29" s="1161"/>
      <c r="J29" s="1161"/>
      <c r="K29" s="1161"/>
      <c r="L29" s="1161"/>
      <c r="M29" s="294"/>
      <c r="N29" s="1161" t="s">
        <v>534</v>
      </c>
      <c r="O29" s="1161"/>
      <c r="P29" s="1161"/>
      <c r="Q29" s="1161"/>
      <c r="R29" s="1161"/>
      <c r="S29" s="1161"/>
      <c r="T29" s="1161"/>
      <c r="U29" s="1161"/>
      <c r="V29" s="1161"/>
      <c r="W29" s="1161"/>
      <c r="X29" s="1161"/>
      <c r="Y29" s="1161"/>
      <c r="Z29" s="294"/>
    </row>
    <row r="30" spans="1:26" ht="15" thickBot="1">
      <c r="A30" s="295" t="s">
        <v>2</v>
      </c>
      <c r="B30" s="775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5" t="s">
        <v>2</v>
      </c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15" thickTop="1">
      <c r="A31" s="1162" t="s">
        <v>3</v>
      </c>
      <c r="B31" s="1163"/>
      <c r="C31" s="1337" t="s">
        <v>4</v>
      </c>
      <c r="D31" s="1338"/>
      <c r="E31" s="1338"/>
      <c r="F31" s="1338"/>
      <c r="G31" s="1338"/>
      <c r="H31" s="1338"/>
      <c r="I31" s="1338"/>
      <c r="J31" s="1338"/>
      <c r="K31" s="1338"/>
      <c r="L31" s="1166" t="s">
        <v>5</v>
      </c>
      <c r="M31" s="294"/>
      <c r="N31" s="1162" t="s">
        <v>3</v>
      </c>
      <c r="O31" s="1163"/>
      <c r="P31" s="1337" t="s">
        <v>4</v>
      </c>
      <c r="Q31" s="1338"/>
      <c r="R31" s="1338"/>
      <c r="S31" s="1338"/>
      <c r="T31" s="1338"/>
      <c r="U31" s="1338"/>
      <c r="V31" s="1338"/>
      <c r="W31" s="1338"/>
      <c r="X31" s="1338"/>
      <c r="Y31" s="1166" t="s">
        <v>5</v>
      </c>
      <c r="Z31" s="294"/>
    </row>
    <row r="32" spans="1:26" ht="24.75" thickBot="1">
      <c r="A32" s="1164"/>
      <c r="B32" s="1165"/>
      <c r="C32" s="296" t="s">
        <v>6</v>
      </c>
      <c r="D32" s="297" t="s">
        <v>7</v>
      </c>
      <c r="E32" s="297" t="s">
        <v>8</v>
      </c>
      <c r="F32" s="297" t="s">
        <v>9</v>
      </c>
      <c r="G32" s="297" t="s">
        <v>10</v>
      </c>
      <c r="H32" s="297" t="s">
        <v>11</v>
      </c>
      <c r="I32" s="297" t="s">
        <v>12</v>
      </c>
      <c r="J32" s="297" t="s">
        <v>13</v>
      </c>
      <c r="K32" s="297" t="s">
        <v>14</v>
      </c>
      <c r="L32" s="1167"/>
      <c r="M32" s="294"/>
      <c r="N32" s="1164"/>
      <c r="O32" s="1165"/>
      <c r="P32" s="296" t="s">
        <v>6</v>
      </c>
      <c r="Q32" s="297" t="s">
        <v>7</v>
      </c>
      <c r="R32" s="297" t="s">
        <v>8</v>
      </c>
      <c r="S32" s="297" t="s">
        <v>9</v>
      </c>
      <c r="T32" s="297" t="s">
        <v>10</v>
      </c>
      <c r="U32" s="297" t="s">
        <v>11</v>
      </c>
      <c r="V32" s="297" t="s">
        <v>12</v>
      </c>
      <c r="W32" s="297" t="s">
        <v>13</v>
      </c>
      <c r="X32" s="297" t="s">
        <v>14</v>
      </c>
      <c r="Y32" s="1167"/>
      <c r="Z32" s="294"/>
    </row>
    <row r="33" spans="1:26" ht="15" thickTop="1">
      <c r="A33" s="1157" t="s">
        <v>518</v>
      </c>
      <c r="B33" s="298" t="s">
        <v>21</v>
      </c>
      <c r="C33" s="299">
        <v>240</v>
      </c>
      <c r="D33" s="300">
        <v>345</v>
      </c>
      <c r="E33" s="300">
        <v>206</v>
      </c>
      <c r="F33" s="300">
        <v>152</v>
      </c>
      <c r="G33" s="300">
        <v>188</v>
      </c>
      <c r="H33" s="300">
        <v>225</v>
      </c>
      <c r="I33" s="300">
        <v>179</v>
      </c>
      <c r="J33" s="300">
        <v>175</v>
      </c>
      <c r="K33" s="300">
        <v>192</v>
      </c>
      <c r="L33" s="301">
        <v>1902</v>
      </c>
      <c r="M33" s="294"/>
      <c r="N33" s="1157" t="s">
        <v>535</v>
      </c>
      <c r="O33" s="777" t="s">
        <v>49</v>
      </c>
      <c r="P33" s="299">
        <v>229</v>
      </c>
      <c r="Q33" s="300">
        <v>402</v>
      </c>
      <c r="R33" s="300">
        <v>203</v>
      </c>
      <c r="S33" s="300">
        <v>166</v>
      </c>
      <c r="T33" s="300">
        <v>169</v>
      </c>
      <c r="U33" s="300">
        <v>249</v>
      </c>
      <c r="V33" s="300">
        <v>143</v>
      </c>
      <c r="W33" s="300">
        <v>221</v>
      </c>
      <c r="X33" s="300">
        <v>201</v>
      </c>
      <c r="Y33" s="301">
        <v>1983</v>
      </c>
      <c r="Z33" s="294"/>
    </row>
    <row r="34" spans="1:26">
      <c r="A34" s="1158"/>
      <c r="B34" s="302" t="s">
        <v>519</v>
      </c>
      <c r="C34" s="303">
        <v>134</v>
      </c>
      <c r="D34" s="304">
        <v>238</v>
      </c>
      <c r="E34" s="304">
        <v>189</v>
      </c>
      <c r="F34" s="304">
        <v>147</v>
      </c>
      <c r="G34" s="304">
        <v>292</v>
      </c>
      <c r="H34" s="304">
        <v>158</v>
      </c>
      <c r="I34" s="304">
        <v>130</v>
      </c>
      <c r="J34" s="304">
        <v>169</v>
      </c>
      <c r="K34" s="304">
        <v>200</v>
      </c>
      <c r="L34" s="305">
        <v>1657</v>
      </c>
      <c r="M34" s="294"/>
      <c r="N34" s="1158"/>
      <c r="O34" s="776" t="s">
        <v>50</v>
      </c>
      <c r="P34" s="303">
        <v>80</v>
      </c>
      <c r="Q34" s="304">
        <v>113</v>
      </c>
      <c r="R34" s="304">
        <v>90</v>
      </c>
      <c r="S34" s="304">
        <v>66</v>
      </c>
      <c r="T34" s="304">
        <v>128</v>
      </c>
      <c r="U34" s="304">
        <v>76</v>
      </c>
      <c r="V34" s="304">
        <v>65</v>
      </c>
      <c r="W34" s="304">
        <v>64</v>
      </c>
      <c r="X34" s="304">
        <v>99</v>
      </c>
      <c r="Y34" s="305">
        <v>781</v>
      </c>
      <c r="Z34" s="294"/>
    </row>
    <row r="35" spans="1:26" ht="15" thickBot="1">
      <c r="A35" s="1159" t="s">
        <v>5</v>
      </c>
      <c r="B35" s="1160"/>
      <c r="C35" s="306">
        <v>374</v>
      </c>
      <c r="D35" s="307">
        <v>583</v>
      </c>
      <c r="E35" s="307">
        <v>395</v>
      </c>
      <c r="F35" s="307">
        <v>299</v>
      </c>
      <c r="G35" s="307">
        <v>480</v>
      </c>
      <c r="H35" s="307">
        <v>383</v>
      </c>
      <c r="I35" s="307">
        <v>309</v>
      </c>
      <c r="J35" s="307">
        <v>344</v>
      </c>
      <c r="K35" s="307">
        <v>392</v>
      </c>
      <c r="L35" s="308">
        <v>3559</v>
      </c>
      <c r="M35" s="294"/>
      <c r="N35" s="1158"/>
      <c r="O35" s="776" t="s">
        <v>51</v>
      </c>
      <c r="P35" s="303">
        <v>42</v>
      </c>
      <c r="Q35" s="304">
        <v>55</v>
      </c>
      <c r="R35" s="304">
        <v>62</v>
      </c>
      <c r="S35" s="304">
        <v>53</v>
      </c>
      <c r="T35" s="304">
        <v>144</v>
      </c>
      <c r="U35" s="304">
        <v>30</v>
      </c>
      <c r="V35" s="304">
        <v>58</v>
      </c>
      <c r="W35" s="304">
        <v>43</v>
      </c>
      <c r="X35" s="304">
        <v>59</v>
      </c>
      <c r="Y35" s="305">
        <v>546</v>
      </c>
      <c r="Z35" s="294"/>
    </row>
    <row r="36" spans="1:26" ht="15" thickTop="1">
      <c r="A36" s="294"/>
      <c r="B36" s="77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1158"/>
      <c r="O36" s="776" t="s">
        <v>52</v>
      </c>
      <c r="P36" s="303">
        <v>19</v>
      </c>
      <c r="Q36" s="304">
        <v>11</v>
      </c>
      <c r="R36" s="304">
        <v>36</v>
      </c>
      <c r="S36" s="304">
        <v>10</v>
      </c>
      <c r="T36" s="304">
        <v>36</v>
      </c>
      <c r="U36" s="304">
        <v>23</v>
      </c>
      <c r="V36" s="304">
        <v>27</v>
      </c>
      <c r="W36" s="304">
        <v>15</v>
      </c>
      <c r="X36" s="304">
        <v>26</v>
      </c>
      <c r="Y36" s="305">
        <v>203</v>
      </c>
      <c r="Z36" s="294"/>
    </row>
    <row r="37" spans="1:26">
      <c r="A37" s="1161" t="s">
        <v>520</v>
      </c>
      <c r="B37" s="1161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294"/>
      <c r="N37" s="1158"/>
      <c r="O37" s="776" t="s">
        <v>53</v>
      </c>
      <c r="P37" s="303">
        <v>4</v>
      </c>
      <c r="Q37" s="304">
        <v>2</v>
      </c>
      <c r="R37" s="304">
        <v>4</v>
      </c>
      <c r="S37" s="304">
        <v>4</v>
      </c>
      <c r="T37" s="304">
        <v>3</v>
      </c>
      <c r="U37" s="304">
        <v>5</v>
      </c>
      <c r="V37" s="304">
        <v>16</v>
      </c>
      <c r="W37" s="304">
        <v>1</v>
      </c>
      <c r="X37" s="304">
        <v>7</v>
      </c>
      <c r="Y37" s="305">
        <v>46</v>
      </c>
      <c r="Z37" s="294"/>
    </row>
    <row r="38" spans="1:26" ht="15" thickBot="1">
      <c r="A38" s="295" t="s">
        <v>2</v>
      </c>
      <c r="B38" s="775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1159" t="s">
        <v>5</v>
      </c>
      <c r="O38" s="1160"/>
      <c r="P38" s="306">
        <v>374</v>
      </c>
      <c r="Q38" s="307">
        <v>583</v>
      </c>
      <c r="R38" s="307">
        <v>395</v>
      </c>
      <c r="S38" s="307">
        <v>299</v>
      </c>
      <c r="T38" s="307">
        <v>480</v>
      </c>
      <c r="U38" s="307">
        <v>383</v>
      </c>
      <c r="V38" s="307">
        <v>309</v>
      </c>
      <c r="W38" s="307">
        <v>344</v>
      </c>
      <c r="X38" s="307">
        <v>392</v>
      </c>
      <c r="Y38" s="308">
        <v>3559</v>
      </c>
      <c r="Z38" s="294"/>
    </row>
    <row r="39" spans="1:26" ht="15" thickTop="1">
      <c r="A39" s="1162" t="s">
        <v>3</v>
      </c>
      <c r="B39" s="1163"/>
      <c r="C39" s="1337" t="s">
        <v>4</v>
      </c>
      <c r="D39" s="1338"/>
      <c r="E39" s="1338"/>
      <c r="F39" s="1338"/>
      <c r="G39" s="1338"/>
      <c r="H39" s="1338"/>
      <c r="I39" s="1338"/>
      <c r="J39" s="1338"/>
      <c r="K39" s="1338"/>
      <c r="L39" s="1166" t="s">
        <v>5</v>
      </c>
      <c r="M39" s="294"/>
    </row>
    <row r="40" spans="1:26" ht="24.75" thickBot="1">
      <c r="A40" s="1164"/>
      <c r="B40" s="1165"/>
      <c r="C40" s="296" t="s">
        <v>6</v>
      </c>
      <c r="D40" s="297" t="s">
        <v>7</v>
      </c>
      <c r="E40" s="297" t="s">
        <v>8</v>
      </c>
      <c r="F40" s="297" t="s">
        <v>9</v>
      </c>
      <c r="G40" s="297" t="s">
        <v>10</v>
      </c>
      <c r="H40" s="297" t="s">
        <v>11</v>
      </c>
      <c r="I40" s="297" t="s">
        <v>12</v>
      </c>
      <c r="J40" s="297" t="s">
        <v>13</v>
      </c>
      <c r="K40" s="297" t="s">
        <v>14</v>
      </c>
      <c r="L40" s="1167"/>
      <c r="M40" s="294"/>
    </row>
    <row r="41" spans="1:26" ht="15" thickTop="1">
      <c r="A41" s="1157" t="s">
        <v>521</v>
      </c>
      <c r="B41" s="298" t="s">
        <v>21</v>
      </c>
      <c r="C41" s="299">
        <v>257</v>
      </c>
      <c r="D41" s="300">
        <v>438</v>
      </c>
      <c r="E41" s="300">
        <v>246</v>
      </c>
      <c r="F41" s="300">
        <v>229</v>
      </c>
      <c r="G41" s="300">
        <v>229</v>
      </c>
      <c r="H41" s="300">
        <v>271</v>
      </c>
      <c r="I41" s="300">
        <v>178</v>
      </c>
      <c r="J41" s="300">
        <v>234</v>
      </c>
      <c r="K41" s="300">
        <v>223</v>
      </c>
      <c r="L41" s="301">
        <v>2305</v>
      </c>
      <c r="M41" s="294"/>
    </row>
    <row r="42" spans="1:26">
      <c r="A42" s="1158"/>
      <c r="B42" s="302" t="s">
        <v>522</v>
      </c>
      <c r="C42" s="303">
        <v>117</v>
      </c>
      <c r="D42" s="304">
        <v>145</v>
      </c>
      <c r="E42" s="304">
        <v>149</v>
      </c>
      <c r="F42" s="304">
        <v>70</v>
      </c>
      <c r="G42" s="304">
        <v>251</v>
      </c>
      <c r="H42" s="304">
        <v>112</v>
      </c>
      <c r="I42" s="304">
        <v>131</v>
      </c>
      <c r="J42" s="304">
        <v>110</v>
      </c>
      <c r="K42" s="304">
        <v>169</v>
      </c>
      <c r="L42" s="305">
        <v>1254</v>
      </c>
      <c r="M42" s="294"/>
    </row>
    <row r="43" spans="1:26" ht="15" thickBot="1">
      <c r="A43" s="1159" t="s">
        <v>5</v>
      </c>
      <c r="B43" s="1160"/>
      <c r="C43" s="306">
        <v>374</v>
      </c>
      <c r="D43" s="307">
        <v>583</v>
      </c>
      <c r="E43" s="307">
        <v>395</v>
      </c>
      <c r="F43" s="307">
        <v>299</v>
      </c>
      <c r="G43" s="307">
        <v>480</v>
      </c>
      <c r="H43" s="307">
        <v>383</v>
      </c>
      <c r="I43" s="307">
        <v>309</v>
      </c>
      <c r="J43" s="307">
        <v>344</v>
      </c>
      <c r="K43" s="307">
        <v>392</v>
      </c>
      <c r="L43" s="308">
        <v>3559</v>
      </c>
      <c r="M43" s="294"/>
    </row>
    <row r="44" spans="1:26" ht="15" thickTop="1">
      <c r="A44" s="294"/>
      <c r="B44" s="775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</row>
    <row r="45" spans="1:26">
      <c r="A45" s="1161" t="s">
        <v>523</v>
      </c>
      <c r="B45" s="1161"/>
      <c r="C45" s="1161"/>
      <c r="D45" s="1161"/>
      <c r="E45" s="1161"/>
      <c r="F45" s="1161"/>
      <c r="G45" s="1161"/>
      <c r="H45" s="1161"/>
      <c r="I45" s="1161"/>
      <c r="J45" s="1161"/>
      <c r="K45" s="1161"/>
      <c r="L45" s="1161"/>
      <c r="M45" s="294"/>
    </row>
    <row r="46" spans="1:26" ht="15" thickBot="1">
      <c r="A46" s="295" t="s">
        <v>2</v>
      </c>
      <c r="B46" s="775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</row>
    <row r="47" spans="1:26" ht="15" thickTop="1">
      <c r="A47" s="1162" t="s">
        <v>3</v>
      </c>
      <c r="B47" s="1163"/>
      <c r="C47" s="1337" t="s">
        <v>4</v>
      </c>
      <c r="D47" s="1338"/>
      <c r="E47" s="1338"/>
      <c r="F47" s="1338"/>
      <c r="G47" s="1338"/>
      <c r="H47" s="1338"/>
      <c r="I47" s="1338"/>
      <c r="J47" s="1338"/>
      <c r="K47" s="1338"/>
      <c r="L47" s="1166" t="s">
        <v>5</v>
      </c>
      <c r="M47" s="294"/>
    </row>
    <row r="48" spans="1:26" ht="24.75" thickBot="1">
      <c r="A48" s="1164"/>
      <c r="B48" s="1165"/>
      <c r="C48" s="296" t="s">
        <v>6</v>
      </c>
      <c r="D48" s="297" t="s">
        <v>7</v>
      </c>
      <c r="E48" s="297" t="s">
        <v>8</v>
      </c>
      <c r="F48" s="297" t="s">
        <v>9</v>
      </c>
      <c r="G48" s="297" t="s">
        <v>10</v>
      </c>
      <c r="H48" s="297" t="s">
        <v>11</v>
      </c>
      <c r="I48" s="297" t="s">
        <v>12</v>
      </c>
      <c r="J48" s="297" t="s">
        <v>13</v>
      </c>
      <c r="K48" s="297" t="s">
        <v>14</v>
      </c>
      <c r="L48" s="1167"/>
      <c r="M48" s="294"/>
    </row>
    <row r="49" spans="1:13" ht="15" thickTop="1">
      <c r="A49" s="1157" t="s">
        <v>524</v>
      </c>
      <c r="B49" s="298" t="s">
        <v>21</v>
      </c>
      <c r="C49" s="299">
        <v>330</v>
      </c>
      <c r="D49" s="300">
        <v>537</v>
      </c>
      <c r="E49" s="300">
        <v>304</v>
      </c>
      <c r="F49" s="300">
        <v>281</v>
      </c>
      <c r="G49" s="300">
        <v>428</v>
      </c>
      <c r="H49" s="300">
        <v>334</v>
      </c>
      <c r="I49" s="300">
        <v>255</v>
      </c>
      <c r="J49" s="300">
        <v>301</v>
      </c>
      <c r="K49" s="300">
        <v>338</v>
      </c>
      <c r="L49" s="301">
        <v>3108</v>
      </c>
      <c r="M49" s="294"/>
    </row>
    <row r="50" spans="1:13">
      <c r="A50" s="1158"/>
      <c r="B50" s="302" t="s">
        <v>525</v>
      </c>
      <c r="C50" s="303">
        <v>44</v>
      </c>
      <c r="D50" s="304">
        <v>46</v>
      </c>
      <c r="E50" s="304">
        <v>91</v>
      </c>
      <c r="F50" s="304">
        <v>18</v>
      </c>
      <c r="G50" s="304">
        <v>52</v>
      </c>
      <c r="H50" s="304">
        <v>49</v>
      </c>
      <c r="I50" s="304">
        <v>54</v>
      </c>
      <c r="J50" s="304">
        <v>43</v>
      </c>
      <c r="K50" s="304">
        <v>54</v>
      </c>
      <c r="L50" s="305">
        <v>451</v>
      </c>
      <c r="M50" s="294"/>
    </row>
    <row r="51" spans="1:13" ht="15" thickBot="1">
      <c r="A51" s="1159" t="s">
        <v>5</v>
      </c>
      <c r="B51" s="1160"/>
      <c r="C51" s="306">
        <v>374</v>
      </c>
      <c r="D51" s="307">
        <v>583</v>
      </c>
      <c r="E51" s="307">
        <v>395</v>
      </c>
      <c r="F51" s="307">
        <v>299</v>
      </c>
      <c r="G51" s="307">
        <v>480</v>
      </c>
      <c r="H51" s="307">
        <v>383</v>
      </c>
      <c r="I51" s="307">
        <v>309</v>
      </c>
      <c r="J51" s="307">
        <v>344</v>
      </c>
      <c r="K51" s="307">
        <v>392</v>
      </c>
      <c r="L51" s="308">
        <v>3559</v>
      </c>
      <c r="M51" s="294"/>
    </row>
    <row r="52" spans="1:13" ht="15" thickTop="1">
      <c r="A52" s="294"/>
      <c r="B52" s="775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</row>
    <row r="53" spans="1:13">
      <c r="A53" s="1161" t="s">
        <v>526</v>
      </c>
      <c r="B53" s="1161"/>
      <c r="C53" s="1161"/>
      <c r="D53" s="1161"/>
      <c r="E53" s="1161"/>
      <c r="F53" s="1161"/>
      <c r="G53" s="1161"/>
      <c r="H53" s="1161"/>
      <c r="I53" s="1161"/>
      <c r="J53" s="1161"/>
      <c r="K53" s="1161"/>
      <c r="L53" s="1161"/>
      <c r="M53" s="294"/>
    </row>
    <row r="54" spans="1:13" ht="15" thickBot="1">
      <c r="A54" s="295" t="s">
        <v>2</v>
      </c>
      <c r="B54" s="775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</row>
    <row r="55" spans="1:13" ht="15" thickTop="1">
      <c r="A55" s="1162" t="s">
        <v>3</v>
      </c>
      <c r="B55" s="1163"/>
      <c r="C55" s="1337" t="s">
        <v>4</v>
      </c>
      <c r="D55" s="1338"/>
      <c r="E55" s="1338"/>
      <c r="F55" s="1338"/>
      <c r="G55" s="1338"/>
      <c r="H55" s="1338"/>
      <c r="I55" s="1338"/>
      <c r="J55" s="1338"/>
      <c r="K55" s="1338"/>
      <c r="L55" s="1166" t="s">
        <v>5</v>
      </c>
      <c r="M55" s="294"/>
    </row>
    <row r="56" spans="1:13" ht="24.75" thickBot="1">
      <c r="A56" s="1164"/>
      <c r="B56" s="1165"/>
      <c r="C56" s="296" t="s">
        <v>6</v>
      </c>
      <c r="D56" s="297" t="s">
        <v>7</v>
      </c>
      <c r="E56" s="297" t="s">
        <v>8</v>
      </c>
      <c r="F56" s="297" t="s">
        <v>9</v>
      </c>
      <c r="G56" s="297" t="s">
        <v>10</v>
      </c>
      <c r="H56" s="297" t="s">
        <v>11</v>
      </c>
      <c r="I56" s="297" t="s">
        <v>12</v>
      </c>
      <c r="J56" s="297" t="s">
        <v>13</v>
      </c>
      <c r="K56" s="297" t="s">
        <v>14</v>
      </c>
      <c r="L56" s="1167"/>
      <c r="M56" s="294"/>
    </row>
    <row r="57" spans="1:13" ht="15" thickTop="1">
      <c r="A57" s="1157" t="s">
        <v>527</v>
      </c>
      <c r="B57" s="298" t="s">
        <v>21</v>
      </c>
      <c r="C57" s="299">
        <v>238</v>
      </c>
      <c r="D57" s="300">
        <v>385</v>
      </c>
      <c r="E57" s="300">
        <v>211</v>
      </c>
      <c r="F57" s="300">
        <v>191</v>
      </c>
      <c r="G57" s="300">
        <v>179</v>
      </c>
      <c r="H57" s="300">
        <v>252</v>
      </c>
      <c r="I57" s="300">
        <v>209</v>
      </c>
      <c r="J57" s="300">
        <v>247</v>
      </c>
      <c r="K57" s="300">
        <v>223</v>
      </c>
      <c r="L57" s="301">
        <v>2135</v>
      </c>
      <c r="M57" s="294"/>
    </row>
    <row r="58" spans="1:13">
      <c r="A58" s="1158"/>
      <c r="B58" s="302" t="s">
        <v>528</v>
      </c>
      <c r="C58" s="303">
        <v>136</v>
      </c>
      <c r="D58" s="304">
        <v>198</v>
      </c>
      <c r="E58" s="304">
        <v>184</v>
      </c>
      <c r="F58" s="304">
        <v>108</v>
      </c>
      <c r="G58" s="304">
        <v>301</v>
      </c>
      <c r="H58" s="304">
        <v>131</v>
      </c>
      <c r="I58" s="304">
        <v>100</v>
      </c>
      <c r="J58" s="304">
        <v>97</v>
      </c>
      <c r="K58" s="304">
        <v>169</v>
      </c>
      <c r="L58" s="305">
        <v>1424</v>
      </c>
      <c r="M58" s="294"/>
    </row>
    <row r="59" spans="1:13" ht="15" thickBot="1">
      <c r="A59" s="1159" t="s">
        <v>5</v>
      </c>
      <c r="B59" s="1160"/>
      <c r="C59" s="306">
        <v>374</v>
      </c>
      <c r="D59" s="307">
        <v>583</v>
      </c>
      <c r="E59" s="307">
        <v>395</v>
      </c>
      <c r="F59" s="307">
        <v>299</v>
      </c>
      <c r="G59" s="307">
        <v>480</v>
      </c>
      <c r="H59" s="307">
        <v>383</v>
      </c>
      <c r="I59" s="307">
        <v>309</v>
      </c>
      <c r="J59" s="307">
        <v>344</v>
      </c>
      <c r="K59" s="307">
        <v>392</v>
      </c>
      <c r="L59" s="308">
        <v>3559</v>
      </c>
      <c r="M59" s="294"/>
    </row>
    <row r="60" spans="1:13" ht="15" thickTop="1">
      <c r="A60" s="294"/>
      <c r="B60" s="775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</row>
    <row r="61" spans="1:13">
      <c r="A61" s="1161" t="s">
        <v>529</v>
      </c>
      <c r="B61" s="1161"/>
      <c r="C61" s="1161"/>
      <c r="D61" s="1161"/>
      <c r="E61" s="1161"/>
      <c r="F61" s="1161"/>
      <c r="G61" s="1161"/>
      <c r="H61" s="1161"/>
      <c r="I61" s="1161"/>
      <c r="J61" s="1161"/>
      <c r="K61" s="1161"/>
      <c r="L61" s="1161"/>
      <c r="M61" s="294"/>
    </row>
    <row r="62" spans="1:13" ht="15" thickBot="1">
      <c r="A62" s="295" t="s">
        <v>2</v>
      </c>
      <c r="B62" s="775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</row>
    <row r="63" spans="1:13" ht="15" thickTop="1">
      <c r="A63" s="1162" t="s">
        <v>3</v>
      </c>
      <c r="B63" s="1163"/>
      <c r="C63" s="1337" t="s">
        <v>4</v>
      </c>
      <c r="D63" s="1338"/>
      <c r="E63" s="1338"/>
      <c r="F63" s="1338"/>
      <c r="G63" s="1338"/>
      <c r="H63" s="1338"/>
      <c r="I63" s="1338"/>
      <c r="J63" s="1338"/>
      <c r="K63" s="1338"/>
      <c r="L63" s="1166" t="s">
        <v>5</v>
      </c>
      <c r="M63" s="294"/>
    </row>
    <row r="64" spans="1:13" ht="24.75" thickBot="1">
      <c r="A64" s="1164"/>
      <c r="B64" s="1165"/>
      <c r="C64" s="296" t="s">
        <v>6</v>
      </c>
      <c r="D64" s="297" t="s">
        <v>7</v>
      </c>
      <c r="E64" s="297" t="s">
        <v>8</v>
      </c>
      <c r="F64" s="297" t="s">
        <v>9</v>
      </c>
      <c r="G64" s="297" t="s">
        <v>10</v>
      </c>
      <c r="H64" s="297" t="s">
        <v>11</v>
      </c>
      <c r="I64" s="297" t="s">
        <v>12</v>
      </c>
      <c r="J64" s="297" t="s">
        <v>13</v>
      </c>
      <c r="K64" s="297" t="s">
        <v>14</v>
      </c>
      <c r="L64" s="1167"/>
      <c r="M64" s="294"/>
    </row>
    <row r="65" spans="1:13" ht="15" thickTop="1">
      <c r="A65" s="1157" t="s">
        <v>530</v>
      </c>
      <c r="B65" s="298" t="s">
        <v>21</v>
      </c>
      <c r="C65" s="299">
        <v>338</v>
      </c>
      <c r="D65" s="300">
        <v>558</v>
      </c>
      <c r="E65" s="300">
        <v>373</v>
      </c>
      <c r="F65" s="300">
        <v>231</v>
      </c>
      <c r="G65" s="300">
        <v>456</v>
      </c>
      <c r="H65" s="300">
        <v>365</v>
      </c>
      <c r="I65" s="300">
        <v>176</v>
      </c>
      <c r="J65" s="300">
        <v>330</v>
      </c>
      <c r="K65" s="300">
        <v>372</v>
      </c>
      <c r="L65" s="301">
        <v>3199</v>
      </c>
      <c r="M65" s="294"/>
    </row>
    <row r="66" spans="1:13" ht="24">
      <c r="A66" s="1158"/>
      <c r="B66" s="302" t="s">
        <v>531</v>
      </c>
      <c r="C66" s="303">
        <v>36</v>
      </c>
      <c r="D66" s="304">
        <v>25</v>
      </c>
      <c r="E66" s="304">
        <v>22</v>
      </c>
      <c r="F66" s="304">
        <v>68</v>
      </c>
      <c r="G66" s="304">
        <v>24</v>
      </c>
      <c r="H66" s="304">
        <v>18</v>
      </c>
      <c r="I66" s="304">
        <v>133</v>
      </c>
      <c r="J66" s="304">
        <v>14</v>
      </c>
      <c r="K66" s="304">
        <v>20</v>
      </c>
      <c r="L66" s="305">
        <v>360</v>
      </c>
      <c r="M66" s="294"/>
    </row>
    <row r="67" spans="1:13" ht="15" thickBot="1">
      <c r="A67" s="1159" t="s">
        <v>5</v>
      </c>
      <c r="B67" s="1160"/>
      <c r="C67" s="306">
        <v>374</v>
      </c>
      <c r="D67" s="307">
        <v>583</v>
      </c>
      <c r="E67" s="307">
        <v>395</v>
      </c>
      <c r="F67" s="307">
        <v>299</v>
      </c>
      <c r="G67" s="307">
        <v>480</v>
      </c>
      <c r="H67" s="307">
        <v>383</v>
      </c>
      <c r="I67" s="307">
        <v>309</v>
      </c>
      <c r="J67" s="307">
        <v>344</v>
      </c>
      <c r="K67" s="307">
        <v>392</v>
      </c>
      <c r="L67" s="308">
        <v>3559</v>
      </c>
      <c r="M67" s="294"/>
    </row>
    <row r="68" spans="1:13" ht="15" thickTop="1">
      <c r="A68" s="294"/>
      <c r="B68" s="775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</row>
    <row r="69" spans="1:13">
      <c r="A69" s="1161" t="s">
        <v>532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294"/>
    </row>
    <row r="70" spans="1:13" ht="15" thickBot="1">
      <c r="A70" s="295" t="s">
        <v>2</v>
      </c>
      <c r="B70" s="775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</row>
    <row r="71" spans="1:13" ht="15" thickTop="1">
      <c r="A71" s="1162" t="s">
        <v>3</v>
      </c>
      <c r="B71" s="1163"/>
      <c r="C71" s="1337" t="s">
        <v>4</v>
      </c>
      <c r="D71" s="1338"/>
      <c r="E71" s="1338"/>
      <c r="F71" s="1338"/>
      <c r="G71" s="1338"/>
      <c r="H71" s="1338"/>
      <c r="I71" s="1338"/>
      <c r="J71" s="1338"/>
      <c r="K71" s="1338"/>
      <c r="L71" s="1166" t="s">
        <v>5</v>
      </c>
      <c r="M71" s="294"/>
    </row>
    <row r="72" spans="1:13" ht="24.75" thickBot="1">
      <c r="A72" s="1164"/>
      <c r="B72" s="1165"/>
      <c r="C72" s="296" t="s">
        <v>6</v>
      </c>
      <c r="D72" s="297" t="s">
        <v>7</v>
      </c>
      <c r="E72" s="297" t="s">
        <v>8</v>
      </c>
      <c r="F72" s="297" t="s">
        <v>9</v>
      </c>
      <c r="G72" s="297" t="s">
        <v>10</v>
      </c>
      <c r="H72" s="297" t="s">
        <v>11</v>
      </c>
      <c r="I72" s="297" t="s">
        <v>12</v>
      </c>
      <c r="J72" s="297" t="s">
        <v>13</v>
      </c>
      <c r="K72" s="297" t="s">
        <v>14</v>
      </c>
      <c r="L72" s="1167"/>
      <c r="M72" s="294"/>
    </row>
    <row r="73" spans="1:13" ht="15" thickTop="1">
      <c r="A73" s="1157" t="s">
        <v>533</v>
      </c>
      <c r="B73" s="298" t="s">
        <v>21</v>
      </c>
      <c r="C73" s="299">
        <v>230</v>
      </c>
      <c r="D73" s="300">
        <v>388</v>
      </c>
      <c r="E73" s="300">
        <v>297</v>
      </c>
      <c r="F73" s="300">
        <v>193</v>
      </c>
      <c r="G73" s="300">
        <v>384</v>
      </c>
      <c r="H73" s="300">
        <v>243</v>
      </c>
      <c r="I73" s="300">
        <v>222</v>
      </c>
      <c r="J73" s="300">
        <v>234</v>
      </c>
      <c r="K73" s="300">
        <v>289</v>
      </c>
      <c r="L73" s="301">
        <v>2480</v>
      </c>
      <c r="M73" s="294"/>
    </row>
    <row r="74" spans="1:13">
      <c r="A74" s="1158"/>
      <c r="B74" s="302" t="s">
        <v>197</v>
      </c>
      <c r="C74" s="303">
        <v>144</v>
      </c>
      <c r="D74" s="304">
        <v>195</v>
      </c>
      <c r="E74" s="304">
        <v>98</v>
      </c>
      <c r="F74" s="304">
        <v>106</v>
      </c>
      <c r="G74" s="304">
        <v>96</v>
      </c>
      <c r="H74" s="304">
        <v>140</v>
      </c>
      <c r="I74" s="304">
        <v>87</v>
      </c>
      <c r="J74" s="304">
        <v>110</v>
      </c>
      <c r="K74" s="304">
        <v>103</v>
      </c>
      <c r="L74" s="305">
        <v>1079</v>
      </c>
      <c r="M74" s="294"/>
    </row>
    <row r="75" spans="1:13" ht="15" thickBot="1">
      <c r="A75" s="1159" t="s">
        <v>5</v>
      </c>
      <c r="B75" s="1160"/>
      <c r="C75" s="306">
        <v>374</v>
      </c>
      <c r="D75" s="307">
        <v>583</v>
      </c>
      <c r="E75" s="307">
        <v>395</v>
      </c>
      <c r="F75" s="307">
        <v>299</v>
      </c>
      <c r="G75" s="307">
        <v>480</v>
      </c>
      <c r="H75" s="307">
        <v>383</v>
      </c>
      <c r="I75" s="307">
        <v>309</v>
      </c>
      <c r="J75" s="307">
        <v>344</v>
      </c>
      <c r="K75" s="307">
        <v>392</v>
      </c>
      <c r="L75" s="308">
        <v>3559</v>
      </c>
      <c r="M75" s="294"/>
    </row>
  </sheetData>
  <mergeCells count="42">
    <mergeCell ref="A35:B35"/>
    <mergeCell ref="A29:L29"/>
    <mergeCell ref="A31:B32"/>
    <mergeCell ref="C31:K31"/>
    <mergeCell ref="L31:L32"/>
    <mergeCell ref="A33:A34"/>
    <mergeCell ref="A51:B51"/>
    <mergeCell ref="A37:L37"/>
    <mergeCell ref="A39:B40"/>
    <mergeCell ref="C39:K39"/>
    <mergeCell ref="L39:L40"/>
    <mergeCell ref="A41:A42"/>
    <mergeCell ref="A43:B43"/>
    <mergeCell ref="A73:A74"/>
    <mergeCell ref="A75:B75"/>
    <mergeCell ref="A61:L61"/>
    <mergeCell ref="A63:B64"/>
    <mergeCell ref="C63:K63"/>
    <mergeCell ref="L63:L64"/>
    <mergeCell ref="A65:A66"/>
    <mergeCell ref="A67:B67"/>
    <mergeCell ref="N38:O38"/>
    <mergeCell ref="A69:L69"/>
    <mergeCell ref="A71:B72"/>
    <mergeCell ref="C71:K71"/>
    <mergeCell ref="L71:L72"/>
    <mergeCell ref="A53:L53"/>
    <mergeCell ref="A55:B56"/>
    <mergeCell ref="C55:K55"/>
    <mergeCell ref="L55:L56"/>
    <mergeCell ref="A57:A58"/>
    <mergeCell ref="A59:B59"/>
    <mergeCell ref="A45:L45"/>
    <mergeCell ref="A47:B48"/>
    <mergeCell ref="C47:K47"/>
    <mergeCell ref="L47:L48"/>
    <mergeCell ref="A49:A50"/>
    <mergeCell ref="N29:Y29"/>
    <mergeCell ref="N31:O32"/>
    <mergeCell ref="P31:X31"/>
    <mergeCell ref="Y31:Y32"/>
    <mergeCell ref="N33:N3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5" zoomScaleNormal="85" workbookViewId="0">
      <selection activeCell="M14" sqref="M14"/>
    </sheetView>
  </sheetViews>
  <sheetFormatPr defaultRowHeight="14.25"/>
  <cols>
    <col min="2" max="2" width="16.296875" style="211" customWidth="1"/>
  </cols>
  <sheetData>
    <row r="1" spans="1:14" s="2" customFormat="1" ht="45" customHeight="1">
      <c r="A1" s="1" t="s">
        <v>536</v>
      </c>
      <c r="B1" s="209"/>
    </row>
    <row r="3" spans="1:14">
      <c r="A3" s="1343" t="s">
        <v>537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778"/>
    </row>
    <row r="4" spans="1:14" ht="15" thickBot="1">
      <c r="A4" s="779" t="s">
        <v>2</v>
      </c>
      <c r="B4" s="793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14" ht="15" customHeight="1" thickTop="1">
      <c r="A5" s="1344" t="s">
        <v>3</v>
      </c>
      <c r="B5" s="1345"/>
      <c r="C5" s="1348" t="s">
        <v>5</v>
      </c>
      <c r="D5" s="794" t="s">
        <v>4</v>
      </c>
      <c r="E5" s="795"/>
      <c r="F5" s="795"/>
      <c r="G5" s="795"/>
      <c r="H5" s="795"/>
      <c r="I5" s="795"/>
      <c r="J5" s="795"/>
      <c r="K5" s="795"/>
      <c r="L5" s="796"/>
      <c r="N5" s="778"/>
    </row>
    <row r="6" spans="1:14" ht="24.75" thickBot="1">
      <c r="A6" s="1346"/>
      <c r="B6" s="1347"/>
      <c r="C6" s="1349"/>
      <c r="D6" s="780" t="s">
        <v>6</v>
      </c>
      <c r="E6" s="781" t="s">
        <v>7</v>
      </c>
      <c r="F6" s="781" t="s">
        <v>8</v>
      </c>
      <c r="G6" s="781" t="s">
        <v>9</v>
      </c>
      <c r="H6" s="781" t="s">
        <v>10</v>
      </c>
      <c r="I6" s="781" t="s">
        <v>11</v>
      </c>
      <c r="J6" s="781" t="s">
        <v>12</v>
      </c>
      <c r="K6" s="781" t="s">
        <v>13</v>
      </c>
      <c r="L6" s="781" t="s">
        <v>14</v>
      </c>
      <c r="N6" s="778"/>
    </row>
    <row r="7" spans="1:14" ht="15" thickTop="1">
      <c r="A7" s="1339" t="s">
        <v>536</v>
      </c>
      <c r="B7" s="782" t="s">
        <v>200</v>
      </c>
      <c r="C7" s="785">
        <v>474</v>
      </c>
      <c r="D7" s="783">
        <v>52</v>
      </c>
      <c r="E7" s="784">
        <v>79</v>
      </c>
      <c r="F7" s="784">
        <v>36</v>
      </c>
      <c r="G7" s="784">
        <v>64</v>
      </c>
      <c r="H7" s="784">
        <v>49</v>
      </c>
      <c r="I7" s="784">
        <v>63</v>
      </c>
      <c r="J7" s="784">
        <v>30</v>
      </c>
      <c r="K7" s="784">
        <v>50</v>
      </c>
      <c r="L7" s="784">
        <v>51</v>
      </c>
      <c r="N7" s="778"/>
    </row>
    <row r="8" spans="1:14">
      <c r="A8" s="1340"/>
      <c r="B8" s="786" t="s">
        <v>201</v>
      </c>
      <c r="C8" s="789">
        <v>340</v>
      </c>
      <c r="D8" s="787">
        <v>42</v>
      </c>
      <c r="E8" s="788">
        <v>65</v>
      </c>
      <c r="F8" s="788">
        <v>38</v>
      </c>
      <c r="G8" s="788">
        <v>33</v>
      </c>
      <c r="H8" s="788">
        <v>37</v>
      </c>
      <c r="I8" s="788">
        <v>33</v>
      </c>
      <c r="J8" s="788">
        <v>22</v>
      </c>
      <c r="K8" s="788">
        <v>32</v>
      </c>
      <c r="L8" s="788">
        <v>38</v>
      </c>
      <c r="N8" s="778"/>
    </row>
    <row r="9" spans="1:14">
      <c r="A9" s="1340"/>
      <c r="B9" s="786" t="s">
        <v>202</v>
      </c>
      <c r="C9" s="789">
        <v>815</v>
      </c>
      <c r="D9" s="787">
        <v>89</v>
      </c>
      <c r="E9" s="788">
        <v>154</v>
      </c>
      <c r="F9" s="788">
        <v>71</v>
      </c>
      <c r="G9" s="788">
        <v>57</v>
      </c>
      <c r="H9" s="788">
        <v>97</v>
      </c>
      <c r="I9" s="788">
        <v>109</v>
      </c>
      <c r="J9" s="788">
        <v>55</v>
      </c>
      <c r="K9" s="788">
        <v>78</v>
      </c>
      <c r="L9" s="788">
        <v>105</v>
      </c>
      <c r="N9" s="778"/>
    </row>
    <row r="10" spans="1:14">
      <c r="A10" s="1340"/>
      <c r="B10" s="786" t="s">
        <v>203</v>
      </c>
      <c r="C10" s="789">
        <v>889</v>
      </c>
      <c r="D10" s="787">
        <v>98</v>
      </c>
      <c r="E10" s="788">
        <v>130</v>
      </c>
      <c r="F10" s="788">
        <v>122</v>
      </c>
      <c r="G10" s="788">
        <v>67</v>
      </c>
      <c r="H10" s="788">
        <v>122</v>
      </c>
      <c r="I10" s="788">
        <v>86</v>
      </c>
      <c r="J10" s="788">
        <v>76</v>
      </c>
      <c r="K10" s="788">
        <v>79</v>
      </c>
      <c r="L10" s="788">
        <v>109</v>
      </c>
      <c r="N10" s="778"/>
    </row>
    <row r="11" spans="1:14">
      <c r="A11" s="1340"/>
      <c r="B11" s="786" t="s">
        <v>204</v>
      </c>
      <c r="C11" s="789">
        <v>1041</v>
      </c>
      <c r="D11" s="787">
        <v>93</v>
      </c>
      <c r="E11" s="788">
        <v>155</v>
      </c>
      <c r="F11" s="788">
        <v>128</v>
      </c>
      <c r="G11" s="788">
        <v>78</v>
      </c>
      <c r="H11" s="788">
        <v>175</v>
      </c>
      <c r="I11" s="788">
        <v>92</v>
      </c>
      <c r="J11" s="788">
        <v>126</v>
      </c>
      <c r="K11" s="788">
        <v>105</v>
      </c>
      <c r="L11" s="788">
        <v>89</v>
      </c>
      <c r="N11" s="778"/>
    </row>
    <row r="12" spans="1:14" ht="15" thickBot="1">
      <c r="A12" s="1341" t="s">
        <v>5</v>
      </c>
      <c r="B12" s="1342"/>
      <c r="C12" s="792">
        <v>3559</v>
      </c>
      <c r="D12" s="790">
        <v>374</v>
      </c>
      <c r="E12" s="791">
        <v>583</v>
      </c>
      <c r="F12" s="791">
        <v>395</v>
      </c>
      <c r="G12" s="791">
        <v>299</v>
      </c>
      <c r="H12" s="791">
        <v>480</v>
      </c>
      <c r="I12" s="791">
        <v>383</v>
      </c>
      <c r="J12" s="791">
        <v>309</v>
      </c>
      <c r="K12" s="791">
        <v>344</v>
      </c>
      <c r="L12" s="791">
        <v>392</v>
      </c>
      <c r="N12" s="778"/>
    </row>
    <row r="13" spans="1:14" ht="15" thickTop="1">
      <c r="A13" s="1339" t="s">
        <v>536</v>
      </c>
      <c r="B13" s="782" t="s">
        <v>200</v>
      </c>
      <c r="C13" s="802">
        <f>C7/C$12</f>
        <v>0.1331834785051981</v>
      </c>
      <c r="D13" s="797">
        <f t="shared" ref="D13:L13" si="0">D7/D$12</f>
        <v>0.13903743315508021</v>
      </c>
      <c r="E13" s="799">
        <f t="shared" si="0"/>
        <v>0.13550600343053174</v>
      </c>
      <c r="F13" s="806">
        <f t="shared" si="0"/>
        <v>9.1139240506329114E-2</v>
      </c>
      <c r="G13" s="809">
        <f t="shared" si="0"/>
        <v>0.21404682274247491</v>
      </c>
      <c r="H13" s="799">
        <f t="shared" si="0"/>
        <v>0.10208333333333333</v>
      </c>
      <c r="I13" s="799">
        <f t="shared" si="0"/>
        <v>0.16449086161879894</v>
      </c>
      <c r="J13" s="799">
        <f t="shared" si="0"/>
        <v>9.7087378640776698E-2</v>
      </c>
      <c r="K13" s="799">
        <f t="shared" si="0"/>
        <v>0.14534883720930233</v>
      </c>
      <c r="L13" s="799">
        <f t="shared" si="0"/>
        <v>0.13010204081632654</v>
      </c>
    </row>
    <row r="14" spans="1:14">
      <c r="A14" s="1340"/>
      <c r="B14" s="786" t="s">
        <v>201</v>
      </c>
      <c r="C14" s="804">
        <f t="shared" ref="C14:L14" si="1">C8/C$12</f>
        <v>9.5532452936218037E-2</v>
      </c>
      <c r="D14" s="798">
        <f t="shared" si="1"/>
        <v>0.11229946524064172</v>
      </c>
      <c r="E14" s="800">
        <f t="shared" si="1"/>
        <v>0.11149228130360206</v>
      </c>
      <c r="F14" s="800">
        <f t="shared" si="1"/>
        <v>9.6202531645569619E-2</v>
      </c>
      <c r="G14" s="800">
        <f t="shared" si="1"/>
        <v>0.11036789297658862</v>
      </c>
      <c r="H14" s="800">
        <f t="shared" si="1"/>
        <v>7.7083333333333337E-2</v>
      </c>
      <c r="I14" s="800">
        <f t="shared" si="1"/>
        <v>8.6161879895561358E-2</v>
      </c>
      <c r="J14" s="800">
        <f t="shared" si="1"/>
        <v>7.1197411003236247E-2</v>
      </c>
      <c r="K14" s="800">
        <f t="shared" si="1"/>
        <v>9.3023255813953487E-2</v>
      </c>
      <c r="L14" s="800">
        <f t="shared" si="1"/>
        <v>9.6938775510204078E-2</v>
      </c>
    </row>
    <row r="15" spans="1:14">
      <c r="A15" s="1340"/>
      <c r="B15" s="786" t="s">
        <v>202</v>
      </c>
      <c r="C15" s="804">
        <f t="shared" ref="C15:L15" si="2">C9/C$12</f>
        <v>0.22899690924416971</v>
      </c>
      <c r="D15" s="798">
        <f t="shared" si="2"/>
        <v>0.23796791443850268</v>
      </c>
      <c r="E15" s="800">
        <f t="shared" si="2"/>
        <v>0.26415094339622641</v>
      </c>
      <c r="F15" s="807">
        <f t="shared" si="2"/>
        <v>0.17974683544303796</v>
      </c>
      <c r="G15" s="800">
        <f t="shared" si="2"/>
        <v>0.19063545150501673</v>
      </c>
      <c r="H15" s="800">
        <f t="shared" si="2"/>
        <v>0.20208333333333334</v>
      </c>
      <c r="I15" s="808">
        <f t="shared" si="2"/>
        <v>0.28459530026109658</v>
      </c>
      <c r="J15" s="807">
        <f t="shared" si="2"/>
        <v>0.17799352750809061</v>
      </c>
      <c r="K15" s="800">
        <f t="shared" si="2"/>
        <v>0.22674418604651161</v>
      </c>
      <c r="L15" s="800">
        <f t="shared" si="2"/>
        <v>0.26785714285714285</v>
      </c>
    </row>
    <row r="16" spans="1:14">
      <c r="A16" s="1340"/>
      <c r="B16" s="786" t="s">
        <v>203</v>
      </c>
      <c r="C16" s="804">
        <f t="shared" ref="C16:L16" si="3">C10/C$12</f>
        <v>0.24978926664793483</v>
      </c>
      <c r="D16" s="798">
        <f t="shared" si="3"/>
        <v>0.26203208556149732</v>
      </c>
      <c r="E16" s="800">
        <f t="shared" si="3"/>
        <v>0.22298456260720412</v>
      </c>
      <c r="F16" s="808">
        <f t="shared" si="3"/>
        <v>0.30886075949367087</v>
      </c>
      <c r="G16" s="800">
        <f t="shared" si="3"/>
        <v>0.22408026755852842</v>
      </c>
      <c r="H16" s="800">
        <f t="shared" si="3"/>
        <v>0.25416666666666665</v>
      </c>
      <c r="I16" s="800">
        <f t="shared" si="3"/>
        <v>0.22454308093994779</v>
      </c>
      <c r="J16" s="800">
        <f t="shared" si="3"/>
        <v>0.2459546925566343</v>
      </c>
      <c r="K16" s="800">
        <f t="shared" si="3"/>
        <v>0.22965116279069767</v>
      </c>
      <c r="L16" s="800">
        <f t="shared" si="3"/>
        <v>0.27806122448979592</v>
      </c>
    </row>
    <row r="17" spans="1:12">
      <c r="A17" s="1340"/>
      <c r="B17" s="786" t="s">
        <v>204</v>
      </c>
      <c r="C17" s="804">
        <f t="shared" ref="C17:L17" si="4">C11/C$12</f>
        <v>0.29249789266647935</v>
      </c>
      <c r="D17" s="798">
        <f t="shared" si="4"/>
        <v>0.24866310160427807</v>
      </c>
      <c r="E17" s="800">
        <f t="shared" si="4"/>
        <v>0.2658662092624357</v>
      </c>
      <c r="F17" s="800">
        <f t="shared" si="4"/>
        <v>0.32405063291139241</v>
      </c>
      <c r="G17" s="800">
        <f t="shared" si="4"/>
        <v>0.2608695652173913</v>
      </c>
      <c r="H17" s="808">
        <f t="shared" si="4"/>
        <v>0.36458333333333331</v>
      </c>
      <c r="I17" s="807">
        <f t="shared" si="4"/>
        <v>0.24020887728459531</v>
      </c>
      <c r="J17" s="808">
        <f t="shared" si="4"/>
        <v>0.40776699029126212</v>
      </c>
      <c r="K17" s="800">
        <f t="shared" si="4"/>
        <v>0.30523255813953487</v>
      </c>
      <c r="L17" s="807">
        <f t="shared" si="4"/>
        <v>0.22704081632653061</v>
      </c>
    </row>
    <row r="18" spans="1:12" ht="15" thickBot="1">
      <c r="A18" s="1341" t="s">
        <v>5</v>
      </c>
      <c r="B18" s="1342"/>
      <c r="C18" s="803">
        <v>3559</v>
      </c>
      <c r="D18" s="801">
        <v>374</v>
      </c>
      <c r="E18" s="805">
        <v>583</v>
      </c>
      <c r="F18" s="805">
        <v>395</v>
      </c>
      <c r="G18" s="805">
        <v>299</v>
      </c>
      <c r="H18" s="805">
        <v>480</v>
      </c>
      <c r="I18" s="805">
        <v>383</v>
      </c>
      <c r="J18" s="805">
        <v>309</v>
      </c>
      <c r="K18" s="805">
        <v>344</v>
      </c>
      <c r="L18" s="805">
        <v>392</v>
      </c>
    </row>
    <row r="19" spans="1:12" ht="15" thickTop="1"/>
  </sheetData>
  <mergeCells count="7">
    <mergeCell ref="A13:A17"/>
    <mergeCell ref="A18:B18"/>
    <mergeCell ref="A3:L3"/>
    <mergeCell ref="A5:B6"/>
    <mergeCell ref="C5:C6"/>
    <mergeCell ref="A7:A11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5" zoomScaleNormal="85" workbookViewId="0">
      <selection activeCell="C35" sqref="C35"/>
    </sheetView>
  </sheetViews>
  <sheetFormatPr defaultRowHeight="14.25"/>
  <sheetData>
    <row r="1" spans="1:14" s="2" customFormat="1" ht="45" customHeight="1">
      <c r="A1" s="1" t="s">
        <v>59</v>
      </c>
    </row>
    <row r="3" spans="1:14" ht="14.25" customHeight="1">
      <c r="A3" s="1040" t="s">
        <v>60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64"/>
    </row>
    <row r="4" spans="1:14" ht="15" thickBot="1">
      <c r="A4" s="65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4" ht="15" customHeight="1" thickTop="1">
      <c r="A5" s="79" t="s">
        <v>3</v>
      </c>
      <c r="B5" s="80"/>
      <c r="C5" s="81" t="s">
        <v>5</v>
      </c>
      <c r="D5" s="1037" t="s">
        <v>4</v>
      </c>
      <c r="E5" s="1038"/>
      <c r="F5" s="1038"/>
      <c r="G5" s="1038"/>
      <c r="H5" s="1038"/>
      <c r="I5" s="1038"/>
      <c r="J5" s="1038"/>
      <c r="K5" s="1038"/>
      <c r="L5" s="1039"/>
      <c r="N5" s="64"/>
    </row>
    <row r="6" spans="1:14" ht="24.75" thickBot="1">
      <c r="A6" s="82"/>
      <c r="B6" s="83"/>
      <c r="C6" s="84"/>
      <c r="D6" s="66" t="s">
        <v>6</v>
      </c>
      <c r="E6" s="67" t="s">
        <v>7</v>
      </c>
      <c r="F6" s="67" t="s">
        <v>8</v>
      </c>
      <c r="G6" s="67" t="s">
        <v>9</v>
      </c>
      <c r="H6" s="67" t="s">
        <v>10</v>
      </c>
      <c r="I6" s="67" t="s">
        <v>11</v>
      </c>
      <c r="J6" s="67" t="s">
        <v>12</v>
      </c>
      <c r="K6" s="67" t="s">
        <v>13</v>
      </c>
      <c r="L6" s="67" t="s">
        <v>14</v>
      </c>
      <c r="N6" s="64"/>
    </row>
    <row r="7" spans="1:14" ht="15" thickTop="1">
      <c r="A7" s="1033" t="s">
        <v>59</v>
      </c>
      <c r="B7" s="68" t="s">
        <v>61</v>
      </c>
      <c r="C7" s="71">
        <v>16</v>
      </c>
      <c r="D7" s="69">
        <v>0</v>
      </c>
      <c r="E7" s="70">
        <v>2</v>
      </c>
      <c r="F7" s="70">
        <v>0</v>
      </c>
      <c r="G7" s="70">
        <v>2</v>
      </c>
      <c r="H7" s="70">
        <v>8</v>
      </c>
      <c r="I7" s="70">
        <v>1</v>
      </c>
      <c r="J7" s="70">
        <v>0</v>
      </c>
      <c r="K7" s="70">
        <v>2</v>
      </c>
      <c r="L7" s="70">
        <v>1</v>
      </c>
      <c r="N7" s="64"/>
    </row>
    <row r="8" spans="1:14" ht="24">
      <c r="A8" s="1034"/>
      <c r="B8" s="72" t="s">
        <v>62</v>
      </c>
      <c r="C8" s="75">
        <v>889</v>
      </c>
      <c r="D8" s="73">
        <v>94</v>
      </c>
      <c r="E8" s="74">
        <v>131</v>
      </c>
      <c r="F8" s="74">
        <v>123</v>
      </c>
      <c r="G8" s="74">
        <v>93</v>
      </c>
      <c r="H8" s="74">
        <v>107</v>
      </c>
      <c r="I8" s="74">
        <v>86</v>
      </c>
      <c r="J8" s="74">
        <v>46</v>
      </c>
      <c r="K8" s="74">
        <v>97</v>
      </c>
      <c r="L8" s="74">
        <v>112</v>
      </c>
      <c r="N8" s="64"/>
    </row>
    <row r="9" spans="1:14">
      <c r="A9" s="1034"/>
      <c r="B9" s="72" t="s">
        <v>63</v>
      </c>
      <c r="C9" s="75">
        <v>3145</v>
      </c>
      <c r="D9" s="73">
        <v>358</v>
      </c>
      <c r="E9" s="74">
        <v>534</v>
      </c>
      <c r="F9" s="74">
        <v>370</v>
      </c>
      <c r="G9" s="74">
        <v>354</v>
      </c>
      <c r="H9" s="74">
        <v>283</v>
      </c>
      <c r="I9" s="74">
        <v>342</v>
      </c>
      <c r="J9" s="74">
        <v>241</v>
      </c>
      <c r="K9" s="74">
        <v>347</v>
      </c>
      <c r="L9" s="74">
        <v>316</v>
      </c>
      <c r="N9" s="64"/>
    </row>
    <row r="10" spans="1:14">
      <c r="A10" s="1034"/>
      <c r="B10" s="72" t="s">
        <v>64</v>
      </c>
      <c r="C10" s="75">
        <v>1065</v>
      </c>
      <c r="D10" s="73">
        <v>109</v>
      </c>
      <c r="E10" s="74">
        <v>189</v>
      </c>
      <c r="F10" s="74">
        <v>79</v>
      </c>
      <c r="G10" s="74">
        <v>100</v>
      </c>
      <c r="H10" s="74">
        <v>111</v>
      </c>
      <c r="I10" s="74">
        <v>122</v>
      </c>
      <c r="J10" s="74">
        <v>145</v>
      </c>
      <c r="K10" s="74">
        <v>100</v>
      </c>
      <c r="L10" s="74">
        <v>110</v>
      </c>
      <c r="N10" s="64"/>
    </row>
    <row r="11" spans="1:14">
      <c r="A11" s="1034"/>
      <c r="B11" s="72" t="s">
        <v>65</v>
      </c>
      <c r="C11" s="75">
        <v>518</v>
      </c>
      <c r="D11" s="73">
        <v>39</v>
      </c>
      <c r="E11" s="74">
        <v>96</v>
      </c>
      <c r="F11" s="74">
        <v>25</v>
      </c>
      <c r="G11" s="74">
        <v>42</v>
      </c>
      <c r="H11" s="74">
        <v>65</v>
      </c>
      <c r="I11" s="74">
        <v>46</v>
      </c>
      <c r="J11" s="74">
        <v>112</v>
      </c>
      <c r="K11" s="74">
        <v>44</v>
      </c>
      <c r="L11" s="74">
        <v>49</v>
      </c>
      <c r="N11" s="64"/>
    </row>
    <row r="12" spans="1:14" ht="24">
      <c r="A12" s="1034"/>
      <c r="B12" s="72" t="s">
        <v>66</v>
      </c>
      <c r="C12" s="75">
        <v>274</v>
      </c>
      <c r="D12" s="73">
        <v>16</v>
      </c>
      <c r="E12" s="74">
        <v>64</v>
      </c>
      <c r="F12" s="74">
        <v>11</v>
      </c>
      <c r="G12" s="74">
        <v>16</v>
      </c>
      <c r="H12" s="74">
        <v>57</v>
      </c>
      <c r="I12" s="74">
        <v>11</v>
      </c>
      <c r="J12" s="74">
        <v>66</v>
      </c>
      <c r="K12" s="74">
        <v>15</v>
      </c>
      <c r="L12" s="74">
        <v>18</v>
      </c>
      <c r="N12" s="64"/>
    </row>
    <row r="13" spans="1:14" ht="15" thickBot="1">
      <c r="A13" s="1035" t="s">
        <v>5</v>
      </c>
      <c r="B13" s="1036"/>
      <c r="C13" s="78">
        <v>5907</v>
      </c>
      <c r="D13" s="76">
        <v>616</v>
      </c>
      <c r="E13" s="77">
        <v>1016</v>
      </c>
      <c r="F13" s="77">
        <v>608</v>
      </c>
      <c r="G13" s="77">
        <v>607</v>
      </c>
      <c r="H13" s="77">
        <v>631</v>
      </c>
      <c r="I13" s="77">
        <v>608</v>
      </c>
      <c r="J13" s="77">
        <v>610</v>
      </c>
      <c r="K13" s="77">
        <v>605</v>
      </c>
      <c r="L13" s="77">
        <v>606</v>
      </c>
      <c r="N13" s="64"/>
    </row>
    <row r="14" spans="1:14" ht="15" thickTop="1">
      <c r="A14" s="1033" t="s">
        <v>59</v>
      </c>
      <c r="B14" s="68" t="s">
        <v>61</v>
      </c>
      <c r="C14" s="90">
        <f>C7/C$13</f>
        <v>2.7086507533434908E-3</v>
      </c>
      <c r="D14" s="85">
        <f t="shared" ref="D14:L14" si="0">D7/D$13</f>
        <v>0</v>
      </c>
      <c r="E14" s="87">
        <f t="shared" si="0"/>
        <v>1.968503937007874E-3</v>
      </c>
      <c r="F14" s="87">
        <f t="shared" si="0"/>
        <v>0</v>
      </c>
      <c r="G14" s="87">
        <f t="shared" si="0"/>
        <v>3.2948929159802307E-3</v>
      </c>
      <c r="H14" s="98">
        <f t="shared" si="0"/>
        <v>1.2678288431061807E-2</v>
      </c>
      <c r="I14" s="87">
        <f t="shared" si="0"/>
        <v>1.6447368421052631E-3</v>
      </c>
      <c r="J14" s="87">
        <f t="shared" si="0"/>
        <v>0</v>
      </c>
      <c r="K14" s="87">
        <f t="shared" si="0"/>
        <v>3.3057851239669421E-3</v>
      </c>
      <c r="L14" s="87">
        <f t="shared" si="0"/>
        <v>1.6501650165016502E-3</v>
      </c>
    </row>
    <row r="15" spans="1:14" ht="24">
      <c r="A15" s="1034"/>
      <c r="B15" s="72" t="s">
        <v>62</v>
      </c>
      <c r="C15" s="92">
        <f t="shared" ref="C15:L15" si="1">C8/C$13</f>
        <v>0.1504994074826477</v>
      </c>
      <c r="D15" s="86">
        <f t="shared" si="1"/>
        <v>0.15259740259740259</v>
      </c>
      <c r="E15" s="88">
        <f t="shared" si="1"/>
        <v>0.12893700787401574</v>
      </c>
      <c r="F15" s="96">
        <f t="shared" si="1"/>
        <v>0.20230263157894737</v>
      </c>
      <c r="G15" s="88">
        <f t="shared" si="1"/>
        <v>0.15321252059308071</v>
      </c>
      <c r="H15" s="88">
        <f t="shared" si="1"/>
        <v>0.16957210776545167</v>
      </c>
      <c r="I15" s="88">
        <f t="shared" si="1"/>
        <v>0.14144736842105263</v>
      </c>
      <c r="J15" s="97">
        <f t="shared" si="1"/>
        <v>7.5409836065573776E-2</v>
      </c>
      <c r="K15" s="88">
        <f t="shared" si="1"/>
        <v>0.16033057851239668</v>
      </c>
      <c r="L15" s="96">
        <f t="shared" si="1"/>
        <v>0.18481848184818481</v>
      </c>
    </row>
    <row r="16" spans="1:14">
      <c r="A16" s="1034"/>
      <c r="B16" s="72" t="s">
        <v>63</v>
      </c>
      <c r="C16" s="92">
        <f t="shared" ref="C16:L16" si="2">C9/C$13</f>
        <v>0.53241916370407993</v>
      </c>
      <c r="D16" s="93">
        <f t="shared" si="2"/>
        <v>0.58116883116883122</v>
      </c>
      <c r="E16" s="88">
        <f t="shared" si="2"/>
        <v>0.52559055118110232</v>
      </c>
      <c r="F16" s="96">
        <f t="shared" si="2"/>
        <v>0.60855263157894735</v>
      </c>
      <c r="G16" s="96">
        <f t="shared" si="2"/>
        <v>0.58319604612850084</v>
      </c>
      <c r="H16" s="97">
        <f t="shared" si="2"/>
        <v>0.44849445324881143</v>
      </c>
      <c r="I16" s="88">
        <f t="shared" si="2"/>
        <v>0.5625</v>
      </c>
      <c r="J16" s="97">
        <f t="shared" si="2"/>
        <v>0.39508196721311473</v>
      </c>
      <c r="K16" s="88">
        <f t="shared" si="2"/>
        <v>0.57355371900826446</v>
      </c>
      <c r="L16" s="88">
        <f t="shared" si="2"/>
        <v>0.52145214521452143</v>
      </c>
    </row>
    <row r="17" spans="1:12">
      <c r="A17" s="1034"/>
      <c r="B17" s="72" t="s">
        <v>64</v>
      </c>
      <c r="C17" s="92">
        <f t="shared" ref="C17:L17" si="3">C10/C$13</f>
        <v>0.1802945657694261</v>
      </c>
      <c r="D17" s="86">
        <f t="shared" si="3"/>
        <v>0.17694805194805194</v>
      </c>
      <c r="E17" s="88">
        <f t="shared" si="3"/>
        <v>0.1860236220472441</v>
      </c>
      <c r="F17" s="97">
        <f t="shared" si="3"/>
        <v>0.12993421052631579</v>
      </c>
      <c r="G17" s="88">
        <f t="shared" si="3"/>
        <v>0.16474464579901152</v>
      </c>
      <c r="H17" s="88">
        <f t="shared" si="3"/>
        <v>0.17591125198098256</v>
      </c>
      <c r="I17" s="88">
        <f t="shared" si="3"/>
        <v>0.20065789473684212</v>
      </c>
      <c r="J17" s="96">
        <f t="shared" si="3"/>
        <v>0.23770491803278687</v>
      </c>
      <c r="K17" s="88">
        <f t="shared" si="3"/>
        <v>0.16528925619834711</v>
      </c>
      <c r="L17" s="88">
        <f t="shared" si="3"/>
        <v>0.18151815181518152</v>
      </c>
    </row>
    <row r="18" spans="1:12">
      <c r="A18" s="1034"/>
      <c r="B18" s="72" t="s">
        <v>65</v>
      </c>
      <c r="C18" s="92">
        <f t="shared" ref="C18:L18" si="4">C11/C$13</f>
        <v>8.7692568139495511E-2</v>
      </c>
      <c r="D18" s="94">
        <f t="shared" si="4"/>
        <v>6.3311688311688305E-2</v>
      </c>
      <c r="E18" s="88">
        <f t="shared" si="4"/>
        <v>9.4488188976377951E-2</v>
      </c>
      <c r="F18" s="97">
        <f t="shared" si="4"/>
        <v>4.1118421052631582E-2</v>
      </c>
      <c r="G18" s="88">
        <f t="shared" si="4"/>
        <v>6.919275123558484E-2</v>
      </c>
      <c r="H18" s="88">
        <f t="shared" si="4"/>
        <v>0.10301109350237718</v>
      </c>
      <c r="I18" s="88">
        <f t="shared" si="4"/>
        <v>7.5657894736842105E-2</v>
      </c>
      <c r="J18" s="96">
        <f t="shared" si="4"/>
        <v>0.18360655737704917</v>
      </c>
      <c r="K18" s="88">
        <f t="shared" si="4"/>
        <v>7.2727272727272724E-2</v>
      </c>
      <c r="L18" s="88">
        <f t="shared" si="4"/>
        <v>8.0858085808580851E-2</v>
      </c>
    </row>
    <row r="19" spans="1:12" ht="24">
      <c r="A19" s="1034"/>
      <c r="B19" s="72" t="s">
        <v>66</v>
      </c>
      <c r="C19" s="92">
        <f t="shared" ref="C19:L19" si="5">C12/C$13</f>
        <v>4.638564415100728E-2</v>
      </c>
      <c r="D19" s="94">
        <f t="shared" si="5"/>
        <v>2.5974025974025976E-2</v>
      </c>
      <c r="E19" s="96">
        <f t="shared" si="5"/>
        <v>6.2992125984251968E-2</v>
      </c>
      <c r="F19" s="97">
        <f t="shared" si="5"/>
        <v>1.8092105263157895E-2</v>
      </c>
      <c r="G19" s="97">
        <f t="shared" si="5"/>
        <v>2.6359143327841845E-2</v>
      </c>
      <c r="H19" s="96">
        <f t="shared" si="5"/>
        <v>9.0332805071315372E-2</v>
      </c>
      <c r="I19" s="97">
        <f t="shared" si="5"/>
        <v>1.8092105263157895E-2</v>
      </c>
      <c r="J19" s="96">
        <f t="shared" si="5"/>
        <v>0.10819672131147541</v>
      </c>
      <c r="K19" s="97">
        <f t="shared" si="5"/>
        <v>2.4793388429752067E-2</v>
      </c>
      <c r="L19" s="88">
        <f t="shared" si="5"/>
        <v>2.9702970297029702E-2</v>
      </c>
    </row>
    <row r="20" spans="1:12" ht="15" thickBot="1">
      <c r="A20" s="1035" t="s">
        <v>5</v>
      </c>
      <c r="B20" s="1036"/>
      <c r="C20" s="91">
        <v>5907</v>
      </c>
      <c r="D20" s="89">
        <v>616</v>
      </c>
      <c r="E20" s="95">
        <v>1016</v>
      </c>
      <c r="F20" s="95">
        <v>608</v>
      </c>
      <c r="G20" s="95">
        <v>607</v>
      </c>
      <c r="H20" s="95">
        <v>631</v>
      </c>
      <c r="I20" s="95">
        <v>608</v>
      </c>
      <c r="J20" s="95">
        <v>610</v>
      </c>
      <c r="K20" s="95">
        <v>605</v>
      </c>
      <c r="L20" s="95">
        <v>606</v>
      </c>
    </row>
    <row r="21" spans="1:12" ht="15" thickTop="1"/>
  </sheetData>
  <mergeCells count="6">
    <mergeCell ref="A14:A19"/>
    <mergeCell ref="A20:B20"/>
    <mergeCell ref="D5:L5"/>
    <mergeCell ref="A3:L3"/>
    <mergeCell ref="A7:A12"/>
    <mergeCell ref="A13:B1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D13" sqref="D13"/>
    </sheetView>
  </sheetViews>
  <sheetFormatPr defaultRowHeight="14.25"/>
  <sheetData>
    <row r="1" spans="1:14" s="2" customFormat="1" ht="45" customHeight="1">
      <c r="A1" s="1" t="s">
        <v>538</v>
      </c>
    </row>
    <row r="3" spans="1:14">
      <c r="A3" s="1354" t="s">
        <v>539</v>
      </c>
      <c r="B3" s="1354"/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810"/>
    </row>
    <row r="4" spans="1:14" ht="15" thickBot="1">
      <c r="A4" s="811" t="s">
        <v>2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</row>
    <row r="5" spans="1:14" ht="15" customHeight="1" thickTop="1">
      <c r="A5" s="1355" t="s">
        <v>3</v>
      </c>
      <c r="B5" s="1356"/>
      <c r="C5" s="1359" t="s">
        <v>5</v>
      </c>
      <c r="D5" s="825" t="s">
        <v>4</v>
      </c>
      <c r="E5" s="826"/>
      <c r="F5" s="826"/>
      <c r="G5" s="826"/>
      <c r="H5" s="826"/>
      <c r="I5" s="826"/>
      <c r="J5" s="826"/>
      <c r="K5" s="826"/>
      <c r="L5" s="827"/>
      <c r="N5" s="810"/>
    </row>
    <row r="6" spans="1:14" ht="24.75" thickBot="1">
      <c r="A6" s="1357"/>
      <c r="B6" s="1358"/>
      <c r="C6" s="1360"/>
      <c r="D6" s="812" t="s">
        <v>6</v>
      </c>
      <c r="E6" s="813" t="s">
        <v>7</v>
      </c>
      <c r="F6" s="813" t="s">
        <v>8</v>
      </c>
      <c r="G6" s="813" t="s">
        <v>9</v>
      </c>
      <c r="H6" s="813" t="s">
        <v>10</v>
      </c>
      <c r="I6" s="813" t="s">
        <v>11</v>
      </c>
      <c r="J6" s="813" t="s">
        <v>12</v>
      </c>
      <c r="K6" s="813" t="s">
        <v>13</v>
      </c>
      <c r="L6" s="813" t="s">
        <v>14</v>
      </c>
      <c r="N6" s="810"/>
    </row>
    <row r="7" spans="1:14" ht="15" thickTop="1">
      <c r="A7" s="1350" t="s">
        <v>538</v>
      </c>
      <c r="B7" s="814" t="s">
        <v>339</v>
      </c>
      <c r="C7" s="817">
        <v>756</v>
      </c>
      <c r="D7" s="815">
        <v>67</v>
      </c>
      <c r="E7" s="816">
        <v>115</v>
      </c>
      <c r="F7" s="816">
        <v>96</v>
      </c>
      <c r="G7" s="816">
        <v>40</v>
      </c>
      <c r="H7" s="816">
        <v>107</v>
      </c>
      <c r="I7" s="816">
        <v>61</v>
      </c>
      <c r="J7" s="816">
        <v>82</v>
      </c>
      <c r="K7" s="816">
        <v>76</v>
      </c>
      <c r="L7" s="816">
        <v>112</v>
      </c>
      <c r="N7" s="810"/>
    </row>
    <row r="8" spans="1:14">
      <c r="A8" s="1351"/>
      <c r="B8" s="818" t="s">
        <v>340</v>
      </c>
      <c r="C8" s="821">
        <v>2803</v>
      </c>
      <c r="D8" s="819">
        <v>307</v>
      </c>
      <c r="E8" s="820">
        <v>468</v>
      </c>
      <c r="F8" s="820">
        <v>299</v>
      </c>
      <c r="G8" s="820">
        <v>259</v>
      </c>
      <c r="H8" s="820">
        <v>373</v>
      </c>
      <c r="I8" s="820">
        <v>322</v>
      </c>
      <c r="J8" s="820">
        <v>227</v>
      </c>
      <c r="K8" s="820">
        <v>268</v>
      </c>
      <c r="L8" s="820">
        <v>280</v>
      </c>
      <c r="N8" s="810"/>
    </row>
    <row r="9" spans="1:14" ht="15" thickBot="1">
      <c r="A9" s="1352" t="s">
        <v>5</v>
      </c>
      <c r="B9" s="1353"/>
      <c r="C9" s="824">
        <v>3559</v>
      </c>
      <c r="D9" s="822">
        <v>374</v>
      </c>
      <c r="E9" s="823">
        <v>583</v>
      </c>
      <c r="F9" s="823">
        <v>395</v>
      </c>
      <c r="G9" s="823">
        <v>299</v>
      </c>
      <c r="H9" s="823">
        <v>480</v>
      </c>
      <c r="I9" s="823">
        <v>383</v>
      </c>
      <c r="J9" s="823">
        <v>309</v>
      </c>
      <c r="K9" s="823">
        <v>344</v>
      </c>
      <c r="L9" s="823">
        <v>392</v>
      </c>
      <c r="N9" s="810"/>
    </row>
    <row r="10" spans="1:14" ht="15" thickTop="1">
      <c r="A10" s="1350" t="s">
        <v>538</v>
      </c>
      <c r="B10" s="814" t="s">
        <v>339</v>
      </c>
      <c r="C10" s="833">
        <f>C7/C$9</f>
        <v>0.21241921888170834</v>
      </c>
      <c r="D10" s="828">
        <f t="shared" ref="D10:L10" si="0">D7/D$9</f>
        <v>0.17914438502673796</v>
      </c>
      <c r="E10" s="830">
        <f t="shared" si="0"/>
        <v>0.19725557461406518</v>
      </c>
      <c r="F10" s="830">
        <f t="shared" si="0"/>
        <v>0.24303797468354429</v>
      </c>
      <c r="G10" s="837">
        <f t="shared" si="0"/>
        <v>0.13377926421404682</v>
      </c>
      <c r="H10" s="830">
        <f t="shared" si="0"/>
        <v>0.22291666666666668</v>
      </c>
      <c r="I10" s="837">
        <f t="shared" si="0"/>
        <v>0.15926892950391644</v>
      </c>
      <c r="J10" s="839">
        <f t="shared" si="0"/>
        <v>0.26537216828478966</v>
      </c>
      <c r="K10" s="830">
        <f t="shared" si="0"/>
        <v>0.22093023255813954</v>
      </c>
      <c r="L10" s="839">
        <f t="shared" si="0"/>
        <v>0.2857142857142857</v>
      </c>
    </row>
    <row r="11" spans="1:14">
      <c r="A11" s="1351"/>
      <c r="B11" s="818" t="s">
        <v>340</v>
      </c>
      <c r="C11" s="835">
        <f t="shared" ref="C11:L11" si="1">C8/C$9</f>
        <v>0.78758078111829166</v>
      </c>
      <c r="D11" s="829">
        <f t="shared" si="1"/>
        <v>0.82085561497326198</v>
      </c>
      <c r="E11" s="831">
        <f t="shared" si="1"/>
        <v>0.80274442538593482</v>
      </c>
      <c r="F11" s="831">
        <f t="shared" si="1"/>
        <v>0.75696202531645573</v>
      </c>
      <c r="G11" s="838">
        <f t="shared" si="1"/>
        <v>0.86622073578595316</v>
      </c>
      <c r="H11" s="831">
        <f t="shared" si="1"/>
        <v>0.77708333333333335</v>
      </c>
      <c r="I11" s="838">
        <f t="shared" si="1"/>
        <v>0.84073107049608353</v>
      </c>
      <c r="J11" s="840">
        <f t="shared" si="1"/>
        <v>0.7346278317152104</v>
      </c>
      <c r="K11" s="831">
        <f t="shared" si="1"/>
        <v>0.77906976744186052</v>
      </c>
      <c r="L11" s="840">
        <f t="shared" si="1"/>
        <v>0.7142857142857143</v>
      </c>
    </row>
    <row r="12" spans="1:14" ht="15" thickBot="1">
      <c r="A12" s="1352" t="s">
        <v>5</v>
      </c>
      <c r="B12" s="1353"/>
      <c r="C12" s="834">
        <v>3559</v>
      </c>
      <c r="D12" s="832">
        <v>374</v>
      </c>
      <c r="E12" s="836">
        <v>583</v>
      </c>
      <c r="F12" s="836">
        <v>395</v>
      </c>
      <c r="G12" s="836">
        <v>299</v>
      </c>
      <c r="H12" s="836">
        <v>480</v>
      </c>
      <c r="I12" s="836">
        <v>383</v>
      </c>
      <c r="J12" s="836">
        <v>309</v>
      </c>
      <c r="K12" s="836">
        <v>344</v>
      </c>
      <c r="L12" s="836">
        <v>392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C10" sqref="C10:L12"/>
    </sheetView>
  </sheetViews>
  <sheetFormatPr defaultRowHeight="14.25"/>
  <sheetData>
    <row r="1" spans="1:14" s="2" customFormat="1" ht="45" customHeight="1">
      <c r="A1" s="1" t="s">
        <v>540</v>
      </c>
    </row>
    <row r="3" spans="1:14">
      <c r="A3" s="1365" t="s">
        <v>541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841"/>
    </row>
    <row r="4" spans="1:14" ht="15" thickBot="1">
      <c r="A4" s="842" t="s">
        <v>2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</row>
    <row r="5" spans="1:14" ht="15" customHeight="1" thickTop="1">
      <c r="A5" s="1366" t="s">
        <v>3</v>
      </c>
      <c r="B5" s="1367"/>
      <c r="C5" s="1370" t="s">
        <v>5</v>
      </c>
      <c r="D5" s="856" t="s">
        <v>4</v>
      </c>
      <c r="E5" s="857"/>
      <c r="F5" s="857"/>
      <c r="G5" s="857"/>
      <c r="H5" s="857"/>
      <c r="I5" s="857"/>
      <c r="J5" s="857"/>
      <c r="K5" s="857"/>
      <c r="L5" s="858"/>
      <c r="N5" s="841"/>
    </row>
    <row r="6" spans="1:14" ht="24.75" thickBot="1">
      <c r="A6" s="1368"/>
      <c r="B6" s="1369"/>
      <c r="C6" s="1371"/>
      <c r="D6" s="843" t="s">
        <v>6</v>
      </c>
      <c r="E6" s="844" t="s">
        <v>7</v>
      </c>
      <c r="F6" s="844" t="s">
        <v>8</v>
      </c>
      <c r="G6" s="844" t="s">
        <v>9</v>
      </c>
      <c r="H6" s="844" t="s">
        <v>10</v>
      </c>
      <c r="I6" s="844" t="s">
        <v>11</v>
      </c>
      <c r="J6" s="844" t="s">
        <v>12</v>
      </c>
      <c r="K6" s="844" t="s">
        <v>13</v>
      </c>
      <c r="L6" s="844" t="s">
        <v>14</v>
      </c>
      <c r="N6" s="841"/>
    </row>
    <row r="7" spans="1:14" ht="15" thickTop="1">
      <c r="A7" s="1361" t="s">
        <v>540</v>
      </c>
      <c r="B7" s="845" t="s">
        <v>339</v>
      </c>
      <c r="C7" s="848">
        <v>453</v>
      </c>
      <c r="D7" s="846">
        <v>33</v>
      </c>
      <c r="E7" s="847">
        <v>65</v>
      </c>
      <c r="F7" s="847">
        <v>56</v>
      </c>
      <c r="G7" s="847">
        <v>21</v>
      </c>
      <c r="H7" s="847">
        <v>110</v>
      </c>
      <c r="I7" s="847">
        <v>32</v>
      </c>
      <c r="J7" s="847">
        <v>77</v>
      </c>
      <c r="K7" s="847">
        <v>32</v>
      </c>
      <c r="L7" s="847">
        <v>27</v>
      </c>
      <c r="N7" s="841"/>
    </row>
    <row r="8" spans="1:14">
      <c r="A8" s="1362"/>
      <c r="B8" s="849" t="s">
        <v>340</v>
      </c>
      <c r="C8" s="852">
        <v>3106</v>
      </c>
      <c r="D8" s="850">
        <v>341</v>
      </c>
      <c r="E8" s="851">
        <v>518</v>
      </c>
      <c r="F8" s="851">
        <v>339</v>
      </c>
      <c r="G8" s="851">
        <v>278</v>
      </c>
      <c r="H8" s="851">
        <v>370</v>
      </c>
      <c r="I8" s="851">
        <v>351</v>
      </c>
      <c r="J8" s="851">
        <v>232</v>
      </c>
      <c r="K8" s="851">
        <v>312</v>
      </c>
      <c r="L8" s="851">
        <v>365</v>
      </c>
      <c r="N8" s="841"/>
    </row>
    <row r="9" spans="1:14" ht="15" thickBot="1">
      <c r="A9" s="1363" t="s">
        <v>5</v>
      </c>
      <c r="B9" s="1364"/>
      <c r="C9" s="855">
        <v>3559</v>
      </c>
      <c r="D9" s="853">
        <v>374</v>
      </c>
      <c r="E9" s="854">
        <v>583</v>
      </c>
      <c r="F9" s="854">
        <v>395</v>
      </c>
      <c r="G9" s="854">
        <v>299</v>
      </c>
      <c r="H9" s="854">
        <v>480</v>
      </c>
      <c r="I9" s="854">
        <v>383</v>
      </c>
      <c r="J9" s="854">
        <v>309</v>
      </c>
      <c r="K9" s="854">
        <v>344</v>
      </c>
      <c r="L9" s="854">
        <v>392</v>
      </c>
      <c r="N9" s="841"/>
    </row>
    <row r="10" spans="1:14" ht="15" thickTop="1">
      <c r="A10" s="1361" t="s">
        <v>540</v>
      </c>
      <c r="B10" s="845" t="s">
        <v>339</v>
      </c>
      <c r="C10" s="862">
        <f>C7/C$9</f>
        <v>0.12728294464737286</v>
      </c>
      <c r="D10" s="864">
        <f t="shared" ref="D10:L10" si="0">D7/D$9</f>
        <v>8.8235294117647065E-2</v>
      </c>
      <c r="E10" s="859">
        <f t="shared" si="0"/>
        <v>0.11149228130360206</v>
      </c>
      <c r="F10" s="859">
        <f t="shared" si="0"/>
        <v>0.14177215189873418</v>
      </c>
      <c r="G10" s="868">
        <f t="shared" si="0"/>
        <v>7.0234113712374577E-2</v>
      </c>
      <c r="H10" s="870">
        <f t="shared" si="0"/>
        <v>0.22916666666666666</v>
      </c>
      <c r="I10" s="868">
        <f t="shared" si="0"/>
        <v>8.3550913838120106E-2</v>
      </c>
      <c r="J10" s="870">
        <f t="shared" si="0"/>
        <v>0.24919093851132687</v>
      </c>
      <c r="K10" s="859">
        <f t="shared" si="0"/>
        <v>9.3023255813953487E-2</v>
      </c>
      <c r="L10" s="868">
        <f t="shared" si="0"/>
        <v>6.8877551020408156E-2</v>
      </c>
    </row>
    <row r="11" spans="1:14">
      <c r="A11" s="1362"/>
      <c r="B11" s="849" t="s">
        <v>340</v>
      </c>
      <c r="C11" s="865">
        <f t="shared" ref="C11:L11" si="1">C8/C$9</f>
        <v>0.87271705535262711</v>
      </c>
      <c r="D11" s="866">
        <f t="shared" si="1"/>
        <v>0.91176470588235292</v>
      </c>
      <c r="E11" s="860">
        <f t="shared" si="1"/>
        <v>0.888507718696398</v>
      </c>
      <c r="F11" s="860">
        <f t="shared" si="1"/>
        <v>0.85822784810126584</v>
      </c>
      <c r="G11" s="869">
        <f t="shared" si="1"/>
        <v>0.92976588628762546</v>
      </c>
      <c r="H11" s="871">
        <f t="shared" si="1"/>
        <v>0.77083333333333337</v>
      </c>
      <c r="I11" s="869">
        <f t="shared" si="1"/>
        <v>0.91644908616187992</v>
      </c>
      <c r="J11" s="871">
        <f t="shared" si="1"/>
        <v>0.7508090614886731</v>
      </c>
      <c r="K11" s="860">
        <f t="shared" si="1"/>
        <v>0.90697674418604646</v>
      </c>
      <c r="L11" s="869">
        <f t="shared" si="1"/>
        <v>0.93112244897959184</v>
      </c>
    </row>
    <row r="12" spans="1:14" ht="15" thickBot="1">
      <c r="A12" s="1363" t="s">
        <v>5</v>
      </c>
      <c r="B12" s="1364"/>
      <c r="C12" s="863">
        <v>3559</v>
      </c>
      <c r="D12" s="861">
        <v>374</v>
      </c>
      <c r="E12" s="867">
        <v>583</v>
      </c>
      <c r="F12" s="867">
        <v>395</v>
      </c>
      <c r="G12" s="867">
        <v>299</v>
      </c>
      <c r="H12" s="867">
        <v>480</v>
      </c>
      <c r="I12" s="867">
        <v>383</v>
      </c>
      <c r="J12" s="867">
        <v>309</v>
      </c>
      <c r="K12" s="867">
        <v>344</v>
      </c>
      <c r="L12" s="867">
        <v>392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L15" sqref="L15"/>
    </sheetView>
  </sheetViews>
  <sheetFormatPr defaultRowHeight="14.25"/>
  <sheetData>
    <row r="1" spans="1:14" s="2" customFormat="1" ht="45" customHeight="1">
      <c r="A1" s="1" t="s">
        <v>542</v>
      </c>
    </row>
    <row r="3" spans="1:14">
      <c r="A3" s="1376" t="s">
        <v>543</v>
      </c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872"/>
    </row>
    <row r="4" spans="1:14" ht="15" thickBot="1">
      <c r="A4" s="873" t="s">
        <v>2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</row>
    <row r="5" spans="1:14" ht="15" customHeight="1" thickTop="1">
      <c r="A5" s="1377" t="s">
        <v>3</v>
      </c>
      <c r="B5" s="1378"/>
      <c r="C5" s="1381" t="s">
        <v>5</v>
      </c>
      <c r="D5" s="887" t="s">
        <v>4</v>
      </c>
      <c r="E5" s="888"/>
      <c r="F5" s="888"/>
      <c r="G5" s="888"/>
      <c r="H5" s="888"/>
      <c r="I5" s="888"/>
      <c r="J5" s="888"/>
      <c r="K5" s="888"/>
      <c r="L5" s="889"/>
      <c r="N5" s="872"/>
    </row>
    <row r="6" spans="1:14" ht="24.75" thickBot="1">
      <c r="A6" s="1379"/>
      <c r="B6" s="1380"/>
      <c r="C6" s="1382"/>
      <c r="D6" s="874" t="s">
        <v>6</v>
      </c>
      <c r="E6" s="875" t="s">
        <v>7</v>
      </c>
      <c r="F6" s="875" t="s">
        <v>8</v>
      </c>
      <c r="G6" s="875" t="s">
        <v>9</v>
      </c>
      <c r="H6" s="875" t="s">
        <v>10</v>
      </c>
      <c r="I6" s="875" t="s">
        <v>11</v>
      </c>
      <c r="J6" s="875" t="s">
        <v>12</v>
      </c>
      <c r="K6" s="875" t="s">
        <v>13</v>
      </c>
      <c r="L6" s="875" t="s">
        <v>14</v>
      </c>
      <c r="N6" s="872"/>
    </row>
    <row r="7" spans="1:14" ht="15" thickTop="1">
      <c r="A7" s="1372" t="s">
        <v>542</v>
      </c>
      <c r="B7" s="876" t="s">
        <v>339</v>
      </c>
      <c r="C7" s="879">
        <v>1244</v>
      </c>
      <c r="D7" s="877">
        <v>151</v>
      </c>
      <c r="E7" s="878">
        <v>178</v>
      </c>
      <c r="F7" s="878">
        <v>173</v>
      </c>
      <c r="G7" s="878">
        <v>90</v>
      </c>
      <c r="H7" s="878">
        <v>192</v>
      </c>
      <c r="I7" s="878">
        <v>125</v>
      </c>
      <c r="J7" s="878">
        <v>142</v>
      </c>
      <c r="K7" s="878">
        <v>93</v>
      </c>
      <c r="L7" s="878">
        <v>100</v>
      </c>
      <c r="N7" s="872"/>
    </row>
    <row r="8" spans="1:14">
      <c r="A8" s="1373"/>
      <c r="B8" s="880" t="s">
        <v>340</v>
      </c>
      <c r="C8" s="883">
        <v>2315</v>
      </c>
      <c r="D8" s="881">
        <v>223</v>
      </c>
      <c r="E8" s="882">
        <v>405</v>
      </c>
      <c r="F8" s="882">
        <v>222</v>
      </c>
      <c r="G8" s="882">
        <v>209</v>
      </c>
      <c r="H8" s="882">
        <v>288</v>
      </c>
      <c r="I8" s="882">
        <v>258</v>
      </c>
      <c r="J8" s="882">
        <v>167</v>
      </c>
      <c r="K8" s="882">
        <v>251</v>
      </c>
      <c r="L8" s="882">
        <v>292</v>
      </c>
      <c r="N8" s="872"/>
    </row>
    <row r="9" spans="1:14" ht="15" thickBot="1">
      <c r="A9" s="1374" t="s">
        <v>5</v>
      </c>
      <c r="B9" s="1375"/>
      <c r="C9" s="886">
        <v>3559</v>
      </c>
      <c r="D9" s="884">
        <v>374</v>
      </c>
      <c r="E9" s="885">
        <v>583</v>
      </c>
      <c r="F9" s="885">
        <v>395</v>
      </c>
      <c r="G9" s="885">
        <v>299</v>
      </c>
      <c r="H9" s="885">
        <v>480</v>
      </c>
      <c r="I9" s="885">
        <v>383</v>
      </c>
      <c r="J9" s="885">
        <v>309</v>
      </c>
      <c r="K9" s="885">
        <v>344</v>
      </c>
      <c r="L9" s="885">
        <v>392</v>
      </c>
      <c r="N9" s="872"/>
    </row>
    <row r="10" spans="1:14" ht="15" thickTop="1">
      <c r="A10" s="1372" t="s">
        <v>542</v>
      </c>
      <c r="B10" s="876" t="s">
        <v>339</v>
      </c>
      <c r="C10" s="893">
        <f>C7/C$9</f>
        <v>0.34953638662545661</v>
      </c>
      <c r="D10" s="895">
        <f t="shared" ref="D10:L10" si="0">D7/D$9</f>
        <v>0.40374331550802139</v>
      </c>
      <c r="E10" s="899">
        <f t="shared" si="0"/>
        <v>0.30531732418524871</v>
      </c>
      <c r="F10" s="901">
        <f t="shared" si="0"/>
        <v>0.4379746835443038</v>
      </c>
      <c r="G10" s="890">
        <f t="shared" si="0"/>
        <v>0.30100334448160537</v>
      </c>
      <c r="H10" s="901">
        <f t="shared" si="0"/>
        <v>0.4</v>
      </c>
      <c r="I10" s="890">
        <f t="shared" si="0"/>
        <v>0.32637075718015668</v>
      </c>
      <c r="J10" s="901">
        <f t="shared" si="0"/>
        <v>0.45954692556634302</v>
      </c>
      <c r="K10" s="899">
        <f t="shared" si="0"/>
        <v>0.27034883720930231</v>
      </c>
      <c r="L10" s="899">
        <f t="shared" si="0"/>
        <v>0.25510204081632654</v>
      </c>
    </row>
    <row r="11" spans="1:14">
      <c r="A11" s="1373"/>
      <c r="B11" s="880" t="s">
        <v>340</v>
      </c>
      <c r="C11" s="896">
        <f t="shared" ref="C11:L11" si="1">C8/C$9</f>
        <v>0.65046361337454339</v>
      </c>
      <c r="D11" s="897">
        <f t="shared" si="1"/>
        <v>0.59625668449197866</v>
      </c>
      <c r="E11" s="900">
        <f t="shared" si="1"/>
        <v>0.69468267581475129</v>
      </c>
      <c r="F11" s="902">
        <f t="shared" si="1"/>
        <v>0.5620253164556962</v>
      </c>
      <c r="G11" s="891">
        <f t="shared" si="1"/>
        <v>0.69899665551839463</v>
      </c>
      <c r="H11" s="902">
        <f t="shared" si="1"/>
        <v>0.6</v>
      </c>
      <c r="I11" s="891">
        <f t="shared" si="1"/>
        <v>0.67362924281984338</v>
      </c>
      <c r="J11" s="902">
        <f t="shared" si="1"/>
        <v>0.54045307443365698</v>
      </c>
      <c r="K11" s="900">
        <f t="shared" si="1"/>
        <v>0.72965116279069764</v>
      </c>
      <c r="L11" s="900">
        <f t="shared" si="1"/>
        <v>0.74489795918367352</v>
      </c>
    </row>
    <row r="12" spans="1:14" ht="15" thickBot="1">
      <c r="A12" s="1374" t="s">
        <v>5</v>
      </c>
      <c r="B12" s="1375"/>
      <c r="C12" s="894">
        <v>3559</v>
      </c>
      <c r="D12" s="892">
        <v>374</v>
      </c>
      <c r="E12" s="898">
        <v>583</v>
      </c>
      <c r="F12" s="898">
        <v>395</v>
      </c>
      <c r="G12" s="898">
        <v>299</v>
      </c>
      <c r="H12" s="898">
        <v>480</v>
      </c>
      <c r="I12" s="898">
        <v>383</v>
      </c>
      <c r="J12" s="898">
        <v>309</v>
      </c>
      <c r="K12" s="898">
        <v>344</v>
      </c>
      <c r="L12" s="898">
        <v>392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N18" sqref="N18"/>
    </sheetView>
  </sheetViews>
  <sheetFormatPr defaultRowHeight="14.25"/>
  <sheetData>
    <row r="1" spans="1:14" s="2" customFormat="1" ht="45" customHeight="1">
      <c r="A1" s="1" t="s">
        <v>544</v>
      </c>
    </row>
    <row r="3" spans="1:14">
      <c r="A3" s="1387" t="s">
        <v>545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903"/>
    </row>
    <row r="4" spans="1:14" ht="15" thickBot="1">
      <c r="A4" s="904" t="s">
        <v>2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</row>
    <row r="5" spans="1:14" ht="15" customHeight="1" thickTop="1">
      <c r="A5" s="1388" t="s">
        <v>3</v>
      </c>
      <c r="B5" s="1389"/>
      <c r="C5" s="1392" t="s">
        <v>5</v>
      </c>
      <c r="D5" s="918" t="s">
        <v>4</v>
      </c>
      <c r="E5" s="919"/>
      <c r="F5" s="919"/>
      <c r="G5" s="919"/>
      <c r="H5" s="919"/>
      <c r="I5" s="919"/>
      <c r="J5" s="919"/>
      <c r="K5" s="919"/>
      <c r="L5" s="920"/>
      <c r="N5" s="903"/>
    </row>
    <row r="6" spans="1:14" ht="24.75" thickBot="1">
      <c r="A6" s="1390"/>
      <c r="B6" s="1391"/>
      <c r="C6" s="1393"/>
      <c r="D6" s="905" t="s">
        <v>6</v>
      </c>
      <c r="E6" s="906" t="s">
        <v>7</v>
      </c>
      <c r="F6" s="906" t="s">
        <v>8</v>
      </c>
      <c r="G6" s="906" t="s">
        <v>9</v>
      </c>
      <c r="H6" s="906" t="s">
        <v>10</v>
      </c>
      <c r="I6" s="906" t="s">
        <v>11</v>
      </c>
      <c r="J6" s="906" t="s">
        <v>12</v>
      </c>
      <c r="K6" s="906" t="s">
        <v>13</v>
      </c>
      <c r="L6" s="906" t="s">
        <v>14</v>
      </c>
      <c r="N6" s="903"/>
    </row>
    <row r="7" spans="1:14" ht="15" thickTop="1">
      <c r="A7" s="1383" t="s">
        <v>544</v>
      </c>
      <c r="B7" s="907" t="s">
        <v>339</v>
      </c>
      <c r="C7" s="910">
        <v>729</v>
      </c>
      <c r="D7" s="908">
        <v>91</v>
      </c>
      <c r="E7" s="909">
        <v>107</v>
      </c>
      <c r="F7" s="909">
        <v>89</v>
      </c>
      <c r="G7" s="909">
        <v>32</v>
      </c>
      <c r="H7" s="909">
        <v>123</v>
      </c>
      <c r="I7" s="909">
        <v>59</v>
      </c>
      <c r="J7" s="909">
        <v>121</v>
      </c>
      <c r="K7" s="909">
        <v>54</v>
      </c>
      <c r="L7" s="909">
        <v>53</v>
      </c>
      <c r="N7" s="903"/>
    </row>
    <row r="8" spans="1:14">
      <c r="A8" s="1384"/>
      <c r="B8" s="911" t="s">
        <v>340</v>
      </c>
      <c r="C8" s="914">
        <v>360</v>
      </c>
      <c r="D8" s="912">
        <v>48</v>
      </c>
      <c r="E8" s="913">
        <v>47</v>
      </c>
      <c r="F8" s="913">
        <v>71</v>
      </c>
      <c r="G8" s="913">
        <v>44</v>
      </c>
      <c r="H8" s="913">
        <v>23</v>
      </c>
      <c r="I8" s="913">
        <v>45</v>
      </c>
      <c r="J8" s="913">
        <v>13</v>
      </c>
      <c r="K8" s="913">
        <v>30</v>
      </c>
      <c r="L8" s="913">
        <v>39</v>
      </c>
      <c r="N8" s="903"/>
    </row>
    <row r="9" spans="1:14">
      <c r="A9" s="1384"/>
      <c r="B9" s="911" t="s">
        <v>546</v>
      </c>
      <c r="C9" s="914">
        <v>155</v>
      </c>
      <c r="D9" s="912">
        <v>12</v>
      </c>
      <c r="E9" s="913">
        <v>24</v>
      </c>
      <c r="F9" s="913">
        <v>13</v>
      </c>
      <c r="G9" s="913">
        <v>14</v>
      </c>
      <c r="H9" s="913">
        <v>46</v>
      </c>
      <c r="I9" s="913">
        <v>21</v>
      </c>
      <c r="J9" s="913">
        <v>8</v>
      </c>
      <c r="K9" s="913">
        <v>9</v>
      </c>
      <c r="L9" s="913">
        <v>8</v>
      </c>
      <c r="N9" s="903"/>
    </row>
    <row r="10" spans="1:14" ht="15" thickBot="1">
      <c r="A10" s="1385" t="s">
        <v>5</v>
      </c>
      <c r="B10" s="1386"/>
      <c r="C10" s="917">
        <v>1244</v>
      </c>
      <c r="D10" s="915">
        <v>151</v>
      </c>
      <c r="E10" s="916">
        <v>178</v>
      </c>
      <c r="F10" s="916">
        <v>173</v>
      </c>
      <c r="G10" s="916">
        <v>90</v>
      </c>
      <c r="H10" s="916">
        <v>192</v>
      </c>
      <c r="I10" s="916">
        <v>125</v>
      </c>
      <c r="J10" s="916">
        <v>142</v>
      </c>
      <c r="K10" s="916">
        <v>93</v>
      </c>
      <c r="L10" s="916">
        <v>100</v>
      </c>
      <c r="N10" s="903"/>
    </row>
    <row r="11" spans="1:14" ht="15" thickTop="1">
      <c r="A11" s="1383" t="s">
        <v>544</v>
      </c>
      <c r="B11" s="907" t="s">
        <v>339</v>
      </c>
      <c r="C11" s="926">
        <f>C7/C$10</f>
        <v>0.58601286173633438</v>
      </c>
      <c r="D11" s="921">
        <f t="shared" ref="D11:L11" si="0">D7/D$10</f>
        <v>0.60264900662251653</v>
      </c>
      <c r="E11" s="923">
        <f t="shared" si="0"/>
        <v>0.601123595505618</v>
      </c>
      <c r="F11" s="923">
        <f t="shared" si="0"/>
        <v>0.51445086705202314</v>
      </c>
      <c r="G11" s="931">
        <f t="shared" si="0"/>
        <v>0.35555555555555557</v>
      </c>
      <c r="H11" s="923">
        <f t="shared" si="0"/>
        <v>0.640625</v>
      </c>
      <c r="I11" s="931">
        <f t="shared" si="0"/>
        <v>0.47199999999999998</v>
      </c>
      <c r="J11" s="933">
        <f t="shared" si="0"/>
        <v>0.852112676056338</v>
      </c>
      <c r="K11" s="923">
        <f t="shared" si="0"/>
        <v>0.58064516129032262</v>
      </c>
      <c r="L11" s="923">
        <f t="shared" si="0"/>
        <v>0.53</v>
      </c>
    </row>
    <row r="12" spans="1:14">
      <c r="A12" s="1384"/>
      <c r="B12" s="911" t="s">
        <v>340</v>
      </c>
      <c r="C12" s="928">
        <f t="shared" ref="C12:L12" si="1">C8/C$10</f>
        <v>0.28938906752411575</v>
      </c>
      <c r="D12" s="922">
        <f t="shared" si="1"/>
        <v>0.31788079470198677</v>
      </c>
      <c r="E12" s="924">
        <f t="shared" si="1"/>
        <v>0.2640449438202247</v>
      </c>
      <c r="F12" s="930">
        <f t="shared" si="1"/>
        <v>0.41040462427745666</v>
      </c>
      <c r="G12" s="930">
        <f t="shared" si="1"/>
        <v>0.48888888888888887</v>
      </c>
      <c r="H12" s="932">
        <f t="shared" si="1"/>
        <v>0.11979166666666667</v>
      </c>
      <c r="I12" s="924">
        <f t="shared" si="1"/>
        <v>0.36</v>
      </c>
      <c r="J12" s="932">
        <f t="shared" si="1"/>
        <v>9.154929577464789E-2</v>
      </c>
      <c r="K12" s="924">
        <f t="shared" si="1"/>
        <v>0.32258064516129031</v>
      </c>
      <c r="L12" s="930">
        <f t="shared" si="1"/>
        <v>0.39</v>
      </c>
    </row>
    <row r="13" spans="1:14">
      <c r="A13" s="1384"/>
      <c r="B13" s="911" t="s">
        <v>546</v>
      </c>
      <c r="C13" s="928">
        <f t="shared" ref="C13:L13" si="2">C9/C$10</f>
        <v>0.12459807073954984</v>
      </c>
      <c r="D13" s="922">
        <f t="shared" si="2"/>
        <v>7.9470198675496692E-2</v>
      </c>
      <c r="E13" s="924">
        <f t="shared" si="2"/>
        <v>0.1348314606741573</v>
      </c>
      <c r="F13" s="924">
        <f t="shared" si="2"/>
        <v>7.5144508670520235E-2</v>
      </c>
      <c r="G13" s="924">
        <f t="shared" si="2"/>
        <v>0.15555555555555556</v>
      </c>
      <c r="H13" s="930">
        <f t="shared" si="2"/>
        <v>0.23958333333333334</v>
      </c>
      <c r="I13" s="924">
        <f t="shared" si="2"/>
        <v>0.16800000000000001</v>
      </c>
      <c r="J13" s="932">
        <f t="shared" si="2"/>
        <v>5.6338028169014086E-2</v>
      </c>
      <c r="K13" s="924">
        <f t="shared" si="2"/>
        <v>9.6774193548387094E-2</v>
      </c>
      <c r="L13" s="924">
        <f t="shared" si="2"/>
        <v>0.08</v>
      </c>
    </row>
    <row r="14" spans="1:14" ht="15" thickBot="1">
      <c r="A14" s="1385" t="s">
        <v>5</v>
      </c>
      <c r="B14" s="1386"/>
      <c r="C14" s="927">
        <v>1244</v>
      </c>
      <c r="D14" s="925">
        <v>151</v>
      </c>
      <c r="E14" s="929">
        <v>178</v>
      </c>
      <c r="F14" s="929">
        <v>173</v>
      </c>
      <c r="G14" s="929">
        <v>90</v>
      </c>
      <c r="H14" s="929">
        <v>192</v>
      </c>
      <c r="I14" s="929">
        <v>125</v>
      </c>
      <c r="J14" s="929">
        <v>142</v>
      </c>
      <c r="K14" s="929">
        <v>93</v>
      </c>
      <c r="L14" s="929">
        <v>100</v>
      </c>
    </row>
    <row r="15" spans="1:14" ht="15" thickTop="1"/>
  </sheetData>
  <mergeCells count="7">
    <mergeCell ref="A11:A13"/>
    <mergeCell ref="A14:B14"/>
    <mergeCell ref="A3:L3"/>
    <mergeCell ref="A5:B6"/>
    <mergeCell ref="C5:C6"/>
    <mergeCell ref="A7:A9"/>
    <mergeCell ref="A10:B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K16" sqref="K16"/>
    </sheetView>
  </sheetViews>
  <sheetFormatPr defaultRowHeight="14.25"/>
  <sheetData>
    <row r="1" spans="1:14" s="2" customFormat="1" ht="45" customHeight="1">
      <c r="A1" s="1" t="s">
        <v>547</v>
      </c>
    </row>
    <row r="3" spans="1:14">
      <c r="A3" s="1398" t="s">
        <v>548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934"/>
    </row>
    <row r="4" spans="1:14" ht="15" thickBot="1">
      <c r="A4" s="935" t="s">
        <v>2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</row>
    <row r="5" spans="1:14" ht="15" customHeight="1" thickTop="1">
      <c r="A5" s="1399" t="s">
        <v>3</v>
      </c>
      <c r="B5" s="1400"/>
      <c r="C5" s="1403" t="s">
        <v>5</v>
      </c>
      <c r="D5" s="949" t="s">
        <v>4</v>
      </c>
      <c r="E5" s="950"/>
      <c r="F5" s="950"/>
      <c r="G5" s="950"/>
      <c r="H5" s="950"/>
      <c r="I5" s="950"/>
      <c r="J5" s="950"/>
      <c r="K5" s="950"/>
      <c r="L5" s="951"/>
      <c r="N5" s="934"/>
    </row>
    <row r="6" spans="1:14" ht="24.75" thickBot="1">
      <c r="A6" s="1401"/>
      <c r="B6" s="1402"/>
      <c r="C6" s="1404"/>
      <c r="D6" s="936" t="s">
        <v>6</v>
      </c>
      <c r="E6" s="937" t="s">
        <v>7</v>
      </c>
      <c r="F6" s="937" t="s">
        <v>8</v>
      </c>
      <c r="G6" s="937" t="s">
        <v>9</v>
      </c>
      <c r="H6" s="937" t="s">
        <v>10</v>
      </c>
      <c r="I6" s="937" t="s">
        <v>11</v>
      </c>
      <c r="J6" s="937" t="s">
        <v>12</v>
      </c>
      <c r="K6" s="937" t="s">
        <v>13</v>
      </c>
      <c r="L6" s="937" t="s">
        <v>14</v>
      </c>
      <c r="N6" s="934"/>
    </row>
    <row r="7" spans="1:14" ht="15" thickTop="1">
      <c r="A7" s="1394" t="s">
        <v>547</v>
      </c>
      <c r="B7" s="938" t="s">
        <v>339</v>
      </c>
      <c r="C7" s="941">
        <v>438</v>
      </c>
      <c r="D7" s="939">
        <v>53</v>
      </c>
      <c r="E7" s="940">
        <v>75</v>
      </c>
      <c r="F7" s="940">
        <v>24</v>
      </c>
      <c r="G7" s="940">
        <v>39</v>
      </c>
      <c r="H7" s="940">
        <v>57</v>
      </c>
      <c r="I7" s="940">
        <v>46</v>
      </c>
      <c r="J7" s="940">
        <v>71</v>
      </c>
      <c r="K7" s="940">
        <v>31</v>
      </c>
      <c r="L7" s="940">
        <v>42</v>
      </c>
      <c r="N7" s="934"/>
    </row>
    <row r="8" spans="1:14">
      <c r="A8" s="1395"/>
      <c r="B8" s="942" t="s">
        <v>340</v>
      </c>
      <c r="C8" s="945">
        <v>3121</v>
      </c>
      <c r="D8" s="943">
        <v>321</v>
      </c>
      <c r="E8" s="944">
        <v>508</v>
      </c>
      <c r="F8" s="944">
        <v>371</v>
      </c>
      <c r="G8" s="944">
        <v>260</v>
      </c>
      <c r="H8" s="944">
        <v>423</v>
      </c>
      <c r="I8" s="944">
        <v>337</v>
      </c>
      <c r="J8" s="944">
        <v>238</v>
      </c>
      <c r="K8" s="944">
        <v>313</v>
      </c>
      <c r="L8" s="944">
        <v>350</v>
      </c>
      <c r="N8" s="934"/>
    </row>
    <row r="9" spans="1:14" ht="15" thickBot="1">
      <c r="A9" s="1396" t="s">
        <v>5</v>
      </c>
      <c r="B9" s="1397"/>
      <c r="C9" s="948">
        <v>3559</v>
      </c>
      <c r="D9" s="946">
        <v>374</v>
      </c>
      <c r="E9" s="947">
        <v>583</v>
      </c>
      <c r="F9" s="947">
        <v>395</v>
      </c>
      <c r="G9" s="947">
        <v>299</v>
      </c>
      <c r="H9" s="947">
        <v>480</v>
      </c>
      <c r="I9" s="947">
        <v>383</v>
      </c>
      <c r="J9" s="947">
        <v>309</v>
      </c>
      <c r="K9" s="947">
        <v>344</v>
      </c>
      <c r="L9" s="947">
        <v>392</v>
      </c>
      <c r="N9" s="934"/>
    </row>
    <row r="10" spans="1:14" ht="15" thickTop="1">
      <c r="A10" s="1394" t="s">
        <v>547</v>
      </c>
      <c r="B10" s="938" t="s">
        <v>339</v>
      </c>
      <c r="C10" s="957">
        <f>C7/C$9</f>
        <v>0.12306827760606912</v>
      </c>
      <c r="D10" s="952">
        <f t="shared" ref="D10:L10" si="0">D7/D$9</f>
        <v>0.14171122994652408</v>
      </c>
      <c r="E10" s="954">
        <f t="shared" si="0"/>
        <v>0.12864493996569468</v>
      </c>
      <c r="F10" s="961">
        <f t="shared" si="0"/>
        <v>6.0759493670886074E-2</v>
      </c>
      <c r="G10" s="954">
        <f t="shared" si="0"/>
        <v>0.13043478260869565</v>
      </c>
      <c r="H10" s="954">
        <f t="shared" si="0"/>
        <v>0.11874999999999999</v>
      </c>
      <c r="I10" s="954">
        <f t="shared" si="0"/>
        <v>0.12010443864229765</v>
      </c>
      <c r="J10" s="963">
        <f t="shared" si="0"/>
        <v>0.22977346278317151</v>
      </c>
      <c r="K10" s="954">
        <f t="shared" si="0"/>
        <v>9.0116279069767435E-2</v>
      </c>
      <c r="L10" s="954">
        <f t="shared" si="0"/>
        <v>0.10714285714285714</v>
      </c>
    </row>
    <row r="11" spans="1:14">
      <c r="A11" s="1395"/>
      <c r="B11" s="942" t="s">
        <v>340</v>
      </c>
      <c r="C11" s="959">
        <f t="shared" ref="C11:L11" si="1">C8/C$9</f>
        <v>0.87693172239393091</v>
      </c>
      <c r="D11" s="953">
        <f t="shared" si="1"/>
        <v>0.85828877005347592</v>
      </c>
      <c r="E11" s="955">
        <f t="shared" si="1"/>
        <v>0.8713550600343053</v>
      </c>
      <c r="F11" s="962">
        <f t="shared" si="1"/>
        <v>0.93924050632911393</v>
      </c>
      <c r="G11" s="955">
        <f t="shared" si="1"/>
        <v>0.86956521739130432</v>
      </c>
      <c r="H11" s="955">
        <f t="shared" si="1"/>
        <v>0.88124999999999998</v>
      </c>
      <c r="I11" s="955">
        <f t="shared" si="1"/>
        <v>0.8798955613577023</v>
      </c>
      <c r="J11" s="964">
        <f t="shared" si="1"/>
        <v>0.77022653721682843</v>
      </c>
      <c r="K11" s="955">
        <f t="shared" si="1"/>
        <v>0.90988372093023251</v>
      </c>
      <c r="L11" s="955">
        <f t="shared" si="1"/>
        <v>0.8928571428571429</v>
      </c>
    </row>
    <row r="12" spans="1:14" ht="15" thickBot="1">
      <c r="A12" s="1396" t="s">
        <v>5</v>
      </c>
      <c r="B12" s="1397"/>
      <c r="C12" s="958">
        <v>3559</v>
      </c>
      <c r="D12" s="956">
        <v>374</v>
      </c>
      <c r="E12" s="960">
        <v>583</v>
      </c>
      <c r="F12" s="960">
        <v>395</v>
      </c>
      <c r="G12" s="960">
        <v>299</v>
      </c>
      <c r="H12" s="960">
        <v>480</v>
      </c>
      <c r="I12" s="960">
        <v>383</v>
      </c>
      <c r="J12" s="960">
        <v>309</v>
      </c>
      <c r="K12" s="960">
        <v>344</v>
      </c>
      <c r="L12" s="960">
        <v>392</v>
      </c>
    </row>
    <row r="13" spans="1:14" ht="15" thickTop="1"/>
  </sheetData>
  <mergeCells count="7">
    <mergeCell ref="A10:A11"/>
    <mergeCell ref="A12:B12"/>
    <mergeCell ref="A3:L3"/>
    <mergeCell ref="A5:B6"/>
    <mergeCell ref="C5:C6"/>
    <mergeCell ref="A7:A8"/>
    <mergeCell ref="A9:B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T40" sqref="T40"/>
    </sheetView>
  </sheetViews>
  <sheetFormatPr defaultRowHeight="14.25"/>
  <sheetData>
    <row r="1" spans="1:14" s="2" customFormat="1" ht="45" customHeight="1">
      <c r="A1" s="1" t="s">
        <v>549</v>
      </c>
    </row>
    <row r="3" spans="1:14">
      <c r="A3" s="1409" t="s">
        <v>550</v>
      </c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965"/>
    </row>
    <row r="4" spans="1:14" ht="15" thickBot="1">
      <c r="A4" s="966" t="s">
        <v>2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4" ht="15" customHeight="1" thickTop="1">
      <c r="A5" s="1410" t="s">
        <v>3</v>
      </c>
      <c r="B5" s="1411"/>
      <c r="C5" s="1414" t="s">
        <v>5</v>
      </c>
      <c r="D5" s="980" t="s">
        <v>4</v>
      </c>
      <c r="E5" s="981"/>
      <c r="F5" s="981"/>
      <c r="G5" s="981"/>
      <c r="H5" s="981"/>
      <c r="I5" s="981"/>
      <c r="J5" s="981"/>
      <c r="K5" s="981"/>
      <c r="L5" s="982"/>
      <c r="N5" s="965"/>
    </row>
    <row r="6" spans="1:14" ht="24.75" thickBot="1">
      <c r="A6" s="1412"/>
      <c r="B6" s="1413"/>
      <c r="C6" s="1415"/>
      <c r="D6" s="967" t="s">
        <v>6</v>
      </c>
      <c r="E6" s="968" t="s">
        <v>7</v>
      </c>
      <c r="F6" s="968" t="s">
        <v>8</v>
      </c>
      <c r="G6" s="968" t="s">
        <v>9</v>
      </c>
      <c r="H6" s="968" t="s">
        <v>10</v>
      </c>
      <c r="I6" s="968" t="s">
        <v>11</v>
      </c>
      <c r="J6" s="968" t="s">
        <v>12</v>
      </c>
      <c r="K6" s="968" t="s">
        <v>13</v>
      </c>
      <c r="L6" s="968" t="s">
        <v>14</v>
      </c>
      <c r="N6" s="965"/>
    </row>
    <row r="7" spans="1:14" ht="15" thickTop="1">
      <c r="A7" s="1405" t="s">
        <v>549</v>
      </c>
      <c r="B7" s="969" t="s">
        <v>339</v>
      </c>
      <c r="C7" s="972">
        <v>167</v>
      </c>
      <c r="D7" s="970">
        <v>19</v>
      </c>
      <c r="E7" s="971">
        <v>23</v>
      </c>
      <c r="F7" s="971">
        <v>12</v>
      </c>
      <c r="G7" s="971">
        <v>12</v>
      </c>
      <c r="H7" s="971">
        <v>33</v>
      </c>
      <c r="I7" s="971">
        <v>11</v>
      </c>
      <c r="J7" s="971">
        <v>37</v>
      </c>
      <c r="K7" s="971">
        <v>9</v>
      </c>
      <c r="L7" s="971">
        <v>11</v>
      </c>
      <c r="N7" s="965"/>
    </row>
    <row r="8" spans="1:14">
      <c r="A8" s="1406"/>
      <c r="B8" s="973" t="s">
        <v>340</v>
      </c>
      <c r="C8" s="976">
        <v>204</v>
      </c>
      <c r="D8" s="974">
        <v>32</v>
      </c>
      <c r="E8" s="975">
        <v>38</v>
      </c>
      <c r="F8" s="975">
        <v>11</v>
      </c>
      <c r="G8" s="975">
        <v>20</v>
      </c>
      <c r="H8" s="975">
        <v>5</v>
      </c>
      <c r="I8" s="975">
        <v>30</v>
      </c>
      <c r="J8" s="975">
        <v>21</v>
      </c>
      <c r="K8" s="975">
        <v>20</v>
      </c>
      <c r="L8" s="975">
        <v>27</v>
      </c>
      <c r="N8" s="965"/>
    </row>
    <row r="9" spans="1:14">
      <c r="A9" s="1406"/>
      <c r="B9" s="973" t="s">
        <v>546</v>
      </c>
      <c r="C9" s="976">
        <v>67</v>
      </c>
      <c r="D9" s="974">
        <v>2</v>
      </c>
      <c r="E9" s="975">
        <v>14</v>
      </c>
      <c r="F9" s="975">
        <v>1</v>
      </c>
      <c r="G9" s="975">
        <v>7</v>
      </c>
      <c r="H9" s="975">
        <v>19</v>
      </c>
      <c r="I9" s="975">
        <v>5</v>
      </c>
      <c r="J9" s="975">
        <v>13</v>
      </c>
      <c r="K9" s="975">
        <v>2</v>
      </c>
      <c r="L9" s="975">
        <v>4</v>
      </c>
      <c r="N9" s="965"/>
    </row>
    <row r="10" spans="1:14" ht="15" thickBot="1">
      <c r="A10" s="1407" t="s">
        <v>5</v>
      </c>
      <c r="B10" s="1408"/>
      <c r="C10" s="979">
        <v>438</v>
      </c>
      <c r="D10" s="977">
        <v>53</v>
      </c>
      <c r="E10" s="978">
        <v>75</v>
      </c>
      <c r="F10" s="978">
        <v>24</v>
      </c>
      <c r="G10" s="978">
        <v>39</v>
      </c>
      <c r="H10" s="978">
        <v>57</v>
      </c>
      <c r="I10" s="978">
        <v>46</v>
      </c>
      <c r="J10" s="978">
        <v>71</v>
      </c>
      <c r="K10" s="978">
        <v>31</v>
      </c>
      <c r="L10" s="978">
        <v>42</v>
      </c>
      <c r="N10" s="965"/>
    </row>
    <row r="11" spans="1:14" ht="15" thickTop="1">
      <c r="A11" s="1405" t="s">
        <v>549</v>
      </c>
      <c r="B11" s="969" t="s">
        <v>339</v>
      </c>
      <c r="C11" s="988">
        <f>C7/C$10</f>
        <v>0.38127853881278539</v>
      </c>
      <c r="D11" s="983">
        <f t="shared" ref="D11:L11" si="0">D7/D$10</f>
        <v>0.35849056603773582</v>
      </c>
      <c r="E11" s="985">
        <f t="shared" si="0"/>
        <v>0.30666666666666664</v>
      </c>
      <c r="F11" s="985">
        <f t="shared" si="0"/>
        <v>0.5</v>
      </c>
      <c r="G11" s="985">
        <f t="shared" si="0"/>
        <v>0.30769230769230771</v>
      </c>
      <c r="H11" s="993">
        <f t="shared" si="0"/>
        <v>0.57894736842105265</v>
      </c>
      <c r="I11" s="985">
        <f t="shared" si="0"/>
        <v>0.2391304347826087</v>
      </c>
      <c r="J11" s="993">
        <f t="shared" si="0"/>
        <v>0.52112676056338025</v>
      </c>
      <c r="K11" s="985">
        <f t="shared" si="0"/>
        <v>0.29032258064516131</v>
      </c>
      <c r="L11" s="985">
        <f t="shared" si="0"/>
        <v>0.26190476190476192</v>
      </c>
    </row>
    <row r="12" spans="1:14">
      <c r="A12" s="1406"/>
      <c r="B12" s="973" t="s">
        <v>340</v>
      </c>
      <c r="C12" s="990">
        <f t="shared" ref="C12:L12" si="1">C8/C$10</f>
        <v>0.46575342465753422</v>
      </c>
      <c r="D12" s="984">
        <f t="shared" si="1"/>
        <v>0.60377358490566035</v>
      </c>
      <c r="E12" s="986">
        <f t="shared" si="1"/>
        <v>0.50666666666666671</v>
      </c>
      <c r="F12" s="986">
        <f t="shared" si="1"/>
        <v>0.45833333333333331</v>
      </c>
      <c r="G12" s="986">
        <f t="shared" si="1"/>
        <v>0.51282051282051277</v>
      </c>
      <c r="H12" s="994">
        <f t="shared" si="1"/>
        <v>8.771929824561403E-2</v>
      </c>
      <c r="I12" s="995">
        <f t="shared" si="1"/>
        <v>0.65217391304347827</v>
      </c>
      <c r="J12" s="994">
        <f t="shared" si="1"/>
        <v>0.29577464788732394</v>
      </c>
      <c r="K12" s="986">
        <f t="shared" si="1"/>
        <v>0.64516129032258063</v>
      </c>
      <c r="L12" s="995">
        <f t="shared" si="1"/>
        <v>0.6428571428571429</v>
      </c>
    </row>
    <row r="13" spans="1:14">
      <c r="A13" s="1406"/>
      <c r="B13" s="973" t="s">
        <v>546</v>
      </c>
      <c r="C13" s="990">
        <f t="shared" ref="C13:L13" si="2">C9/C$10</f>
        <v>0.15296803652968036</v>
      </c>
      <c r="D13" s="991">
        <f t="shared" si="2"/>
        <v>3.7735849056603772E-2</v>
      </c>
      <c r="E13" s="986">
        <f t="shared" si="2"/>
        <v>0.18666666666666668</v>
      </c>
      <c r="F13" s="986">
        <f t="shared" si="2"/>
        <v>4.1666666666666664E-2</v>
      </c>
      <c r="G13" s="986">
        <f t="shared" si="2"/>
        <v>0.17948717948717949</v>
      </c>
      <c r="H13" s="995">
        <f t="shared" si="2"/>
        <v>0.33333333333333331</v>
      </c>
      <c r="I13" s="986">
        <f t="shared" si="2"/>
        <v>0.10869565217391304</v>
      </c>
      <c r="J13" s="986">
        <f t="shared" si="2"/>
        <v>0.18309859154929578</v>
      </c>
      <c r="K13" s="986">
        <f t="shared" si="2"/>
        <v>6.4516129032258063E-2</v>
      </c>
      <c r="L13" s="986">
        <f t="shared" si="2"/>
        <v>9.5238095238095233E-2</v>
      </c>
    </row>
    <row r="14" spans="1:14" ht="15" thickBot="1">
      <c r="A14" s="1407" t="s">
        <v>5</v>
      </c>
      <c r="B14" s="1408"/>
      <c r="C14" s="989">
        <v>438</v>
      </c>
      <c r="D14" s="987">
        <v>53</v>
      </c>
      <c r="E14" s="992">
        <v>75</v>
      </c>
      <c r="F14" s="992">
        <v>24</v>
      </c>
      <c r="G14" s="992">
        <v>39</v>
      </c>
      <c r="H14" s="992">
        <v>57</v>
      </c>
      <c r="I14" s="992">
        <v>46</v>
      </c>
      <c r="J14" s="992">
        <v>71</v>
      </c>
      <c r="K14" s="992">
        <v>31</v>
      </c>
      <c r="L14" s="992">
        <v>42</v>
      </c>
    </row>
    <row r="15" spans="1:14" ht="15" thickTop="1"/>
  </sheetData>
  <mergeCells count="7">
    <mergeCell ref="A11:A13"/>
    <mergeCell ref="A14:B14"/>
    <mergeCell ref="A3:L3"/>
    <mergeCell ref="A5:B6"/>
    <mergeCell ref="C5:C6"/>
    <mergeCell ref="A7:A9"/>
    <mergeCell ref="A10:B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="85" zoomScaleNormal="85" workbookViewId="0">
      <selection activeCell="O17" sqref="O17"/>
    </sheetView>
  </sheetViews>
  <sheetFormatPr defaultRowHeight="14.25"/>
  <cols>
    <col min="2" max="2" width="28.59765625" style="211" customWidth="1"/>
  </cols>
  <sheetData>
    <row r="1" spans="1:12" s="2" customFormat="1" ht="45" customHeight="1">
      <c r="A1" s="1" t="s">
        <v>580</v>
      </c>
      <c r="B1" s="209"/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s="211" t="s">
        <v>553</v>
      </c>
      <c r="C4">
        <v>1559</v>
      </c>
      <c r="D4">
        <v>136</v>
      </c>
      <c r="E4">
        <v>224</v>
      </c>
      <c r="F4">
        <v>245</v>
      </c>
      <c r="G4">
        <v>174</v>
      </c>
      <c r="H4">
        <v>209</v>
      </c>
      <c r="I4">
        <v>152</v>
      </c>
      <c r="J4">
        <v>173</v>
      </c>
      <c r="K4">
        <v>108</v>
      </c>
      <c r="L4">
        <v>138</v>
      </c>
    </row>
    <row r="5" spans="1:12" ht="28.5">
      <c r="B5" s="211" t="s">
        <v>556</v>
      </c>
      <c r="C5">
        <v>1896</v>
      </c>
      <c r="D5">
        <v>169</v>
      </c>
      <c r="E5">
        <v>297</v>
      </c>
      <c r="F5">
        <v>276</v>
      </c>
      <c r="G5">
        <v>223</v>
      </c>
      <c r="H5">
        <v>196</v>
      </c>
      <c r="I5">
        <v>190</v>
      </c>
      <c r="J5">
        <v>193</v>
      </c>
      <c r="K5">
        <v>165</v>
      </c>
      <c r="L5">
        <v>187</v>
      </c>
    </row>
    <row r="6" spans="1:12">
      <c r="B6" s="211" t="s">
        <v>559</v>
      </c>
      <c r="C6">
        <v>687</v>
      </c>
      <c r="D6">
        <v>60</v>
      </c>
      <c r="E6">
        <v>97</v>
      </c>
      <c r="F6">
        <v>89</v>
      </c>
      <c r="G6">
        <v>93</v>
      </c>
      <c r="H6">
        <v>80</v>
      </c>
      <c r="I6">
        <v>86</v>
      </c>
      <c r="J6">
        <v>65</v>
      </c>
      <c r="K6">
        <v>54</v>
      </c>
      <c r="L6">
        <v>63</v>
      </c>
    </row>
    <row r="7" spans="1:12" ht="28.5">
      <c r="B7" s="211" t="s">
        <v>562</v>
      </c>
      <c r="C7">
        <v>1098</v>
      </c>
      <c r="D7">
        <v>107</v>
      </c>
      <c r="E7">
        <v>200</v>
      </c>
      <c r="F7">
        <v>107</v>
      </c>
      <c r="G7">
        <v>73</v>
      </c>
      <c r="H7">
        <v>65</v>
      </c>
      <c r="I7">
        <v>135</v>
      </c>
      <c r="J7">
        <v>144</v>
      </c>
      <c r="K7">
        <v>116</v>
      </c>
      <c r="L7">
        <v>151</v>
      </c>
    </row>
    <row r="8" spans="1:12" ht="28.5">
      <c r="B8" s="211" t="s">
        <v>565</v>
      </c>
      <c r="C8">
        <v>1552</v>
      </c>
      <c r="D8">
        <v>109</v>
      </c>
      <c r="E8">
        <v>265</v>
      </c>
      <c r="F8">
        <v>217</v>
      </c>
      <c r="G8">
        <v>182</v>
      </c>
      <c r="H8">
        <v>188</v>
      </c>
      <c r="I8">
        <v>166</v>
      </c>
      <c r="J8">
        <v>137</v>
      </c>
      <c r="K8">
        <v>154</v>
      </c>
      <c r="L8">
        <v>134</v>
      </c>
    </row>
    <row r="9" spans="1:12" ht="28.5">
      <c r="B9" s="211" t="s">
        <v>568</v>
      </c>
      <c r="C9">
        <v>1694</v>
      </c>
      <c r="D9">
        <v>156</v>
      </c>
      <c r="E9">
        <v>242</v>
      </c>
      <c r="F9">
        <v>241</v>
      </c>
      <c r="G9">
        <v>161</v>
      </c>
      <c r="H9">
        <v>213</v>
      </c>
      <c r="I9">
        <v>176</v>
      </c>
      <c r="J9">
        <v>197</v>
      </c>
      <c r="K9">
        <v>130</v>
      </c>
      <c r="L9">
        <v>178</v>
      </c>
    </row>
    <row r="10" spans="1:12">
      <c r="B10" s="211" t="s">
        <v>571</v>
      </c>
      <c r="C10">
        <v>1478</v>
      </c>
      <c r="D10">
        <v>146</v>
      </c>
      <c r="E10">
        <v>219</v>
      </c>
      <c r="F10">
        <v>191</v>
      </c>
      <c r="G10">
        <v>101</v>
      </c>
      <c r="H10">
        <v>206</v>
      </c>
      <c r="I10">
        <v>159</v>
      </c>
      <c r="J10">
        <v>194</v>
      </c>
      <c r="K10">
        <v>119</v>
      </c>
      <c r="L10">
        <v>143</v>
      </c>
    </row>
    <row r="11" spans="1:12">
      <c r="B11" s="211" t="s">
        <v>574</v>
      </c>
      <c r="C11">
        <v>1768</v>
      </c>
      <c r="D11">
        <v>151</v>
      </c>
      <c r="E11">
        <v>237</v>
      </c>
      <c r="F11">
        <v>274</v>
      </c>
      <c r="G11">
        <v>187</v>
      </c>
      <c r="H11">
        <v>259</v>
      </c>
      <c r="I11">
        <v>164</v>
      </c>
      <c r="J11">
        <v>201</v>
      </c>
      <c r="K11">
        <v>135</v>
      </c>
      <c r="L11">
        <v>160</v>
      </c>
    </row>
    <row r="12" spans="1:12">
      <c r="B12" s="211" t="s">
        <v>577</v>
      </c>
      <c r="C12">
        <v>939</v>
      </c>
      <c r="D12">
        <v>144</v>
      </c>
      <c r="E12">
        <v>194</v>
      </c>
      <c r="F12">
        <v>39</v>
      </c>
      <c r="G12">
        <v>30</v>
      </c>
      <c r="H12">
        <v>121</v>
      </c>
      <c r="I12">
        <v>125</v>
      </c>
      <c r="J12">
        <v>36</v>
      </c>
      <c r="K12">
        <v>123</v>
      </c>
      <c r="L12">
        <v>127</v>
      </c>
    </row>
    <row r="13" spans="1:12">
      <c r="B13" s="211" t="s">
        <v>46</v>
      </c>
      <c r="C13">
        <v>125</v>
      </c>
      <c r="D13">
        <v>15</v>
      </c>
      <c r="E13">
        <v>21</v>
      </c>
      <c r="F13">
        <v>6</v>
      </c>
      <c r="G13">
        <v>6</v>
      </c>
      <c r="H13">
        <v>13</v>
      </c>
      <c r="I13">
        <v>16</v>
      </c>
      <c r="J13">
        <v>15</v>
      </c>
      <c r="K13">
        <v>11</v>
      </c>
      <c r="L13">
        <v>22</v>
      </c>
    </row>
    <row r="14" spans="1:12">
      <c r="C14">
        <v>3559</v>
      </c>
      <c r="D14">
        <v>374</v>
      </c>
      <c r="E14">
        <v>583</v>
      </c>
      <c r="F14">
        <v>395</v>
      </c>
      <c r="G14">
        <v>299</v>
      </c>
      <c r="H14">
        <v>480</v>
      </c>
      <c r="I14">
        <v>383</v>
      </c>
      <c r="J14">
        <v>309</v>
      </c>
      <c r="K14">
        <v>344</v>
      </c>
      <c r="L14">
        <v>392</v>
      </c>
    </row>
    <row r="15" spans="1:12"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  <c r="L15" t="s">
        <v>14</v>
      </c>
    </row>
    <row r="16" spans="1:12">
      <c r="B16" s="211" t="s">
        <v>553</v>
      </c>
      <c r="C16" s="56">
        <f>C4/C$14</f>
        <v>0.43804439449283505</v>
      </c>
      <c r="D16" s="116">
        <f t="shared" ref="D16:L16" si="0">D4/D$14</f>
        <v>0.36363636363636365</v>
      </c>
      <c r="E16" s="116">
        <f t="shared" si="0"/>
        <v>0.38421955403087477</v>
      </c>
      <c r="F16" s="117">
        <f t="shared" si="0"/>
        <v>0.620253164556962</v>
      </c>
      <c r="G16" s="117">
        <f t="shared" si="0"/>
        <v>0.58193979933110362</v>
      </c>
      <c r="H16" s="58">
        <f t="shared" si="0"/>
        <v>0.43541666666666667</v>
      </c>
      <c r="I16" s="58">
        <f t="shared" si="0"/>
        <v>0.39686684073107048</v>
      </c>
      <c r="J16" s="117">
        <f t="shared" si="0"/>
        <v>0.55987055016181231</v>
      </c>
      <c r="K16" s="116">
        <f t="shared" si="0"/>
        <v>0.31395348837209303</v>
      </c>
      <c r="L16" s="116">
        <f t="shared" si="0"/>
        <v>0.35204081632653061</v>
      </c>
    </row>
    <row r="17" spans="1:13" ht="28.5">
      <c r="B17" s="211" t="s">
        <v>556</v>
      </c>
      <c r="C17" s="56">
        <f t="shared" ref="C17:L17" si="1">C5/C$14</f>
        <v>0.5327339140207924</v>
      </c>
      <c r="D17" s="116">
        <f t="shared" si="1"/>
        <v>0.45187165775401067</v>
      </c>
      <c r="E17" s="58">
        <f t="shared" si="1"/>
        <v>0.50943396226415094</v>
      </c>
      <c r="F17" s="117">
        <f t="shared" si="1"/>
        <v>0.69873417721518982</v>
      </c>
      <c r="G17" s="117">
        <f t="shared" si="1"/>
        <v>0.74581939799331098</v>
      </c>
      <c r="H17" s="116">
        <f t="shared" si="1"/>
        <v>0.40833333333333333</v>
      </c>
      <c r="I17" s="58">
        <f t="shared" si="1"/>
        <v>0.4960835509138381</v>
      </c>
      <c r="J17" s="117">
        <f t="shared" si="1"/>
        <v>0.62459546925566345</v>
      </c>
      <c r="K17" s="58">
        <f t="shared" si="1"/>
        <v>0.47965116279069769</v>
      </c>
      <c r="L17" s="116">
        <f t="shared" si="1"/>
        <v>0.47704081632653061</v>
      </c>
    </row>
    <row r="18" spans="1:13">
      <c r="B18" s="211" t="s">
        <v>559</v>
      </c>
      <c r="C18" s="56">
        <f t="shared" ref="C18:L18" si="2">C6/C$14</f>
        <v>0.19303175049171115</v>
      </c>
      <c r="D18" s="58">
        <f t="shared" si="2"/>
        <v>0.16042780748663102</v>
      </c>
      <c r="E18" s="58">
        <f t="shared" si="2"/>
        <v>0.16638078902229847</v>
      </c>
      <c r="F18" s="58">
        <f t="shared" si="2"/>
        <v>0.22531645569620254</v>
      </c>
      <c r="G18" s="117">
        <f t="shared" si="2"/>
        <v>0.31103678929765888</v>
      </c>
      <c r="H18" s="58">
        <f t="shared" si="2"/>
        <v>0.16666666666666666</v>
      </c>
      <c r="I18" s="58">
        <f t="shared" si="2"/>
        <v>0.22454308093994779</v>
      </c>
      <c r="J18" s="58">
        <f t="shared" si="2"/>
        <v>0.21035598705501618</v>
      </c>
      <c r="K18" s="58">
        <f t="shared" si="2"/>
        <v>0.15697674418604651</v>
      </c>
      <c r="L18" s="58">
        <f t="shared" si="2"/>
        <v>0.16071428571428573</v>
      </c>
    </row>
    <row r="19" spans="1:13" ht="28.5">
      <c r="B19" s="211" t="s">
        <v>562</v>
      </c>
      <c r="C19" s="56">
        <f t="shared" ref="C19:L19" si="3">C7/C$14</f>
        <v>0.30851362742343352</v>
      </c>
      <c r="D19" s="58">
        <f t="shared" si="3"/>
        <v>0.28609625668449196</v>
      </c>
      <c r="E19" s="58">
        <f t="shared" si="3"/>
        <v>0.34305317324185247</v>
      </c>
      <c r="F19" s="58">
        <f t="shared" si="3"/>
        <v>0.27088607594936709</v>
      </c>
      <c r="G19" s="116">
        <f t="shared" si="3"/>
        <v>0.24414715719063546</v>
      </c>
      <c r="H19" s="116">
        <f t="shared" si="3"/>
        <v>0.13541666666666666</v>
      </c>
      <c r="I19" s="58">
        <f t="shared" si="3"/>
        <v>0.35248041775456918</v>
      </c>
      <c r="J19" s="117">
        <f t="shared" si="3"/>
        <v>0.46601941747572817</v>
      </c>
      <c r="K19" s="58">
        <f t="shared" si="3"/>
        <v>0.33720930232558138</v>
      </c>
      <c r="L19" s="117">
        <f t="shared" si="3"/>
        <v>0.38520408163265307</v>
      </c>
    </row>
    <row r="20" spans="1:13" ht="28.5">
      <c r="B20" s="211" t="s">
        <v>565</v>
      </c>
      <c r="C20" s="56">
        <f t="shared" ref="C20:L20" si="4">C8/C$14</f>
        <v>0.43607754987356001</v>
      </c>
      <c r="D20" s="116">
        <f t="shared" si="4"/>
        <v>0.29144385026737968</v>
      </c>
      <c r="E20" s="58">
        <f t="shared" si="4"/>
        <v>0.45454545454545453</v>
      </c>
      <c r="F20" s="117">
        <f t="shared" si="4"/>
        <v>0.54936708860759498</v>
      </c>
      <c r="G20" s="117">
        <f t="shared" si="4"/>
        <v>0.60869565217391308</v>
      </c>
      <c r="H20" s="58">
        <f t="shared" si="4"/>
        <v>0.39166666666666666</v>
      </c>
      <c r="I20" s="58">
        <f t="shared" si="4"/>
        <v>0.43342036553524804</v>
      </c>
      <c r="J20" s="58">
        <f t="shared" si="4"/>
        <v>0.44336569579288027</v>
      </c>
      <c r="K20" s="58">
        <f t="shared" si="4"/>
        <v>0.44767441860465118</v>
      </c>
      <c r="L20" s="116">
        <f t="shared" si="4"/>
        <v>0.34183673469387754</v>
      </c>
    </row>
    <row r="21" spans="1:13" ht="28.5">
      <c r="B21" s="211" t="s">
        <v>568</v>
      </c>
      <c r="C21" s="56">
        <f t="shared" ref="C21:L21" si="5">C9/C$14</f>
        <v>0.47597639786456869</v>
      </c>
      <c r="D21" s="116">
        <f t="shared" si="5"/>
        <v>0.41711229946524064</v>
      </c>
      <c r="E21" s="116">
        <f t="shared" si="5"/>
        <v>0.41509433962264153</v>
      </c>
      <c r="F21" s="117">
        <f t="shared" si="5"/>
        <v>0.61012658227848104</v>
      </c>
      <c r="G21" s="117">
        <f t="shared" si="5"/>
        <v>0.53846153846153844</v>
      </c>
      <c r="H21" s="58">
        <f t="shared" si="5"/>
        <v>0.44374999999999998</v>
      </c>
      <c r="I21" s="58">
        <f t="shared" si="5"/>
        <v>0.45953002610966059</v>
      </c>
      <c r="J21" s="117">
        <f t="shared" si="5"/>
        <v>0.63754045307443363</v>
      </c>
      <c r="K21" s="116">
        <f t="shared" si="5"/>
        <v>0.37790697674418605</v>
      </c>
      <c r="L21" s="58">
        <f t="shared" si="5"/>
        <v>0.45408163265306123</v>
      </c>
    </row>
    <row r="22" spans="1:13">
      <c r="B22" s="211" t="s">
        <v>571</v>
      </c>
      <c r="C22" s="56">
        <f t="shared" ref="C22:L22" si="6">C10/C$14</f>
        <v>0.41528519246979489</v>
      </c>
      <c r="D22" s="58">
        <f t="shared" si="6"/>
        <v>0.39037433155080214</v>
      </c>
      <c r="E22" s="58">
        <f t="shared" si="6"/>
        <v>0.37564322469982847</v>
      </c>
      <c r="F22" s="117">
        <f t="shared" si="6"/>
        <v>0.48354430379746838</v>
      </c>
      <c r="G22" s="116">
        <f t="shared" si="6"/>
        <v>0.33779264214046822</v>
      </c>
      <c r="H22" s="58">
        <f t="shared" si="6"/>
        <v>0.42916666666666664</v>
      </c>
      <c r="I22" s="58">
        <f t="shared" si="6"/>
        <v>0.41514360313315929</v>
      </c>
      <c r="J22" s="117">
        <f t="shared" si="6"/>
        <v>0.62783171521035597</v>
      </c>
      <c r="K22" s="116">
        <f t="shared" si="6"/>
        <v>0.34593023255813954</v>
      </c>
      <c r="L22" s="58">
        <f t="shared" si="6"/>
        <v>0.36479591836734693</v>
      </c>
    </row>
    <row r="23" spans="1:13">
      <c r="B23" s="211" t="s">
        <v>574</v>
      </c>
      <c r="C23" s="56">
        <f t="shared" ref="C23:L23" si="7">C11/C$14</f>
        <v>0.49676875526833381</v>
      </c>
      <c r="D23" s="116">
        <f t="shared" si="7"/>
        <v>0.40374331550802139</v>
      </c>
      <c r="E23" s="116">
        <f t="shared" si="7"/>
        <v>0.40651801029159518</v>
      </c>
      <c r="F23" s="117">
        <f t="shared" si="7"/>
        <v>0.6936708860759494</v>
      </c>
      <c r="G23" s="117">
        <f t="shared" si="7"/>
        <v>0.62541806020066892</v>
      </c>
      <c r="H23" s="58">
        <f t="shared" si="7"/>
        <v>0.5395833333333333</v>
      </c>
      <c r="I23" s="116">
        <f t="shared" si="7"/>
        <v>0.42819843342036551</v>
      </c>
      <c r="J23" s="117">
        <f t="shared" si="7"/>
        <v>0.65048543689320393</v>
      </c>
      <c r="K23" s="116">
        <f t="shared" si="7"/>
        <v>0.39244186046511625</v>
      </c>
      <c r="L23" s="116">
        <f t="shared" si="7"/>
        <v>0.40816326530612246</v>
      </c>
    </row>
    <row r="24" spans="1:13">
      <c r="B24" s="211" t="s">
        <v>577</v>
      </c>
      <c r="C24" s="56">
        <f t="shared" ref="C24:L24" si="8">C12/C$14</f>
        <v>0.26383815678561395</v>
      </c>
      <c r="D24" s="117">
        <f t="shared" si="8"/>
        <v>0.38502673796791442</v>
      </c>
      <c r="E24" s="117">
        <f t="shared" si="8"/>
        <v>0.33276157804459694</v>
      </c>
      <c r="F24" s="116">
        <f t="shared" si="8"/>
        <v>9.8734177215189872E-2</v>
      </c>
      <c r="G24" s="116">
        <f t="shared" si="8"/>
        <v>0.10033444816053512</v>
      </c>
      <c r="H24" s="58">
        <f t="shared" si="8"/>
        <v>0.25208333333333333</v>
      </c>
      <c r="I24" s="117">
        <f t="shared" si="8"/>
        <v>0.32637075718015668</v>
      </c>
      <c r="J24" s="116">
        <f t="shared" si="8"/>
        <v>0.11650485436893204</v>
      </c>
      <c r="K24" s="117">
        <f t="shared" si="8"/>
        <v>0.35755813953488375</v>
      </c>
      <c r="L24" s="117">
        <f t="shared" si="8"/>
        <v>0.32397959183673469</v>
      </c>
    </row>
    <row r="25" spans="1:13">
      <c r="B25" s="211" t="s">
        <v>46</v>
      </c>
      <c r="C25" s="56">
        <f t="shared" ref="C25:L25" si="9">C13/C$14</f>
        <v>3.5122225344197809E-2</v>
      </c>
      <c r="D25" s="58">
        <f t="shared" si="9"/>
        <v>4.0106951871657755E-2</v>
      </c>
      <c r="E25" s="58">
        <f t="shared" si="9"/>
        <v>3.6020583190394515E-2</v>
      </c>
      <c r="F25" s="116">
        <f t="shared" si="9"/>
        <v>1.5189873417721518E-2</v>
      </c>
      <c r="G25" s="58">
        <f t="shared" si="9"/>
        <v>2.0066889632107024E-2</v>
      </c>
      <c r="H25" s="58">
        <f t="shared" si="9"/>
        <v>2.7083333333333334E-2</v>
      </c>
      <c r="I25" s="58">
        <f t="shared" si="9"/>
        <v>4.1775456919060053E-2</v>
      </c>
      <c r="J25" s="58">
        <f t="shared" si="9"/>
        <v>4.8543689320388349E-2</v>
      </c>
      <c r="K25" s="58">
        <f t="shared" si="9"/>
        <v>3.1976744186046513E-2</v>
      </c>
      <c r="L25" s="117">
        <f t="shared" si="9"/>
        <v>5.6122448979591837E-2</v>
      </c>
    </row>
    <row r="26" spans="1:13">
      <c r="C26" s="60">
        <v>3559</v>
      </c>
      <c r="D26" s="59">
        <v>374</v>
      </c>
      <c r="E26" s="59">
        <v>583</v>
      </c>
      <c r="F26" s="59">
        <v>395</v>
      </c>
      <c r="G26" s="59">
        <v>299</v>
      </c>
      <c r="H26" s="59">
        <v>480</v>
      </c>
      <c r="I26" s="59">
        <v>383</v>
      </c>
      <c r="J26" s="59">
        <v>309</v>
      </c>
      <c r="K26" s="59">
        <v>344</v>
      </c>
      <c r="L26" s="59">
        <v>392</v>
      </c>
    </row>
    <row r="32" spans="1:13">
      <c r="A32" s="1416" t="s">
        <v>551</v>
      </c>
      <c r="B32" s="1416"/>
      <c r="C32" s="1416"/>
      <c r="D32" s="1416"/>
      <c r="E32" s="1416"/>
      <c r="F32" s="1416"/>
      <c r="G32" s="1416"/>
      <c r="H32" s="1416"/>
      <c r="I32" s="1416"/>
      <c r="J32" s="1416"/>
      <c r="K32" s="1416"/>
      <c r="L32" s="1416"/>
      <c r="M32" s="996"/>
    </row>
    <row r="33" spans="1:13" ht="15" thickBot="1">
      <c r="A33" s="997" t="s">
        <v>2</v>
      </c>
      <c r="B33" s="1011"/>
      <c r="C33" s="996"/>
      <c r="D33" s="996"/>
      <c r="E33" s="996"/>
      <c r="F33" s="996"/>
      <c r="G33" s="996"/>
      <c r="H33" s="996"/>
      <c r="I33" s="996"/>
      <c r="J33" s="996"/>
      <c r="K33" s="996"/>
      <c r="L33" s="996"/>
      <c r="M33" s="996"/>
    </row>
    <row r="34" spans="1:13" ht="15" thickTop="1">
      <c r="A34" s="1417" t="s">
        <v>3</v>
      </c>
      <c r="B34" s="1418"/>
      <c r="C34" s="1421" t="s">
        <v>4</v>
      </c>
      <c r="D34" s="1422"/>
      <c r="E34" s="1422"/>
      <c r="F34" s="1422"/>
      <c r="G34" s="1422"/>
      <c r="H34" s="1422"/>
      <c r="I34" s="1422"/>
      <c r="J34" s="1422"/>
      <c r="K34" s="1422"/>
      <c r="L34" s="1423" t="s">
        <v>5</v>
      </c>
      <c r="M34" s="996"/>
    </row>
    <row r="35" spans="1:13" ht="24.75" thickBot="1">
      <c r="A35" s="1419"/>
      <c r="B35" s="1420"/>
      <c r="C35" s="998" t="s">
        <v>6</v>
      </c>
      <c r="D35" s="999" t="s">
        <v>7</v>
      </c>
      <c r="E35" s="999" t="s">
        <v>8</v>
      </c>
      <c r="F35" s="999" t="s">
        <v>9</v>
      </c>
      <c r="G35" s="999" t="s">
        <v>10</v>
      </c>
      <c r="H35" s="999" t="s">
        <v>11</v>
      </c>
      <c r="I35" s="999" t="s">
        <v>12</v>
      </c>
      <c r="J35" s="999" t="s">
        <v>13</v>
      </c>
      <c r="K35" s="999" t="s">
        <v>14</v>
      </c>
      <c r="L35" s="1424"/>
      <c r="M35" s="996"/>
    </row>
    <row r="36" spans="1:13" ht="15" thickTop="1">
      <c r="A36" s="1425" t="s">
        <v>552</v>
      </c>
      <c r="B36" s="1000" t="s">
        <v>21</v>
      </c>
      <c r="C36" s="1001">
        <v>238</v>
      </c>
      <c r="D36" s="1002">
        <v>359</v>
      </c>
      <c r="E36" s="1002">
        <v>150</v>
      </c>
      <c r="F36" s="1002">
        <v>125</v>
      </c>
      <c r="G36" s="1002">
        <v>271</v>
      </c>
      <c r="H36" s="1002">
        <v>231</v>
      </c>
      <c r="I36" s="1002">
        <v>136</v>
      </c>
      <c r="J36" s="1002">
        <v>236</v>
      </c>
      <c r="K36" s="1002">
        <v>254</v>
      </c>
      <c r="L36" s="1003">
        <v>2000</v>
      </c>
      <c r="M36" s="996"/>
    </row>
    <row r="37" spans="1:13">
      <c r="A37" s="1426"/>
      <c r="B37" s="1004" t="s">
        <v>553</v>
      </c>
      <c r="C37" s="1005">
        <v>136</v>
      </c>
      <c r="D37" s="1006">
        <v>224</v>
      </c>
      <c r="E37" s="1006">
        <v>245</v>
      </c>
      <c r="F37" s="1006">
        <v>174</v>
      </c>
      <c r="G37" s="1006">
        <v>209</v>
      </c>
      <c r="H37" s="1006">
        <v>152</v>
      </c>
      <c r="I37" s="1006">
        <v>173</v>
      </c>
      <c r="J37" s="1006">
        <v>108</v>
      </c>
      <c r="K37" s="1006">
        <v>138</v>
      </c>
      <c r="L37" s="1007">
        <v>1559</v>
      </c>
      <c r="M37" s="996"/>
    </row>
    <row r="38" spans="1:13" ht="15" thickBot="1">
      <c r="A38" s="1427" t="s">
        <v>5</v>
      </c>
      <c r="B38" s="1428"/>
      <c r="C38" s="1008">
        <v>374</v>
      </c>
      <c r="D38" s="1009">
        <v>583</v>
      </c>
      <c r="E38" s="1009">
        <v>395</v>
      </c>
      <c r="F38" s="1009">
        <v>299</v>
      </c>
      <c r="G38" s="1009">
        <v>480</v>
      </c>
      <c r="H38" s="1009">
        <v>383</v>
      </c>
      <c r="I38" s="1009">
        <v>309</v>
      </c>
      <c r="J38" s="1009">
        <v>344</v>
      </c>
      <c r="K38" s="1009">
        <v>392</v>
      </c>
      <c r="L38" s="1010">
        <v>3559</v>
      </c>
      <c r="M38" s="996"/>
    </row>
    <row r="39" spans="1:13" ht="15" thickTop="1">
      <c r="A39" s="996"/>
      <c r="B39" s="1011"/>
      <c r="C39" s="996"/>
      <c r="D39" s="996"/>
      <c r="E39" s="996"/>
      <c r="F39" s="996"/>
      <c r="G39" s="996"/>
      <c r="H39" s="996"/>
      <c r="I39" s="996"/>
      <c r="J39" s="996"/>
      <c r="K39" s="996"/>
      <c r="L39" s="996"/>
      <c r="M39" s="996"/>
    </row>
    <row r="40" spans="1:13">
      <c r="A40" s="1416" t="s">
        <v>554</v>
      </c>
      <c r="B40" s="1416"/>
      <c r="C40" s="1416"/>
      <c r="D40" s="1416"/>
      <c r="E40" s="1416"/>
      <c r="F40" s="1416"/>
      <c r="G40" s="1416"/>
      <c r="H40" s="1416"/>
      <c r="I40" s="1416"/>
      <c r="J40" s="1416"/>
      <c r="K40" s="1416"/>
      <c r="L40" s="1416"/>
      <c r="M40" s="996"/>
    </row>
    <row r="41" spans="1:13" ht="15" thickBot="1">
      <c r="A41" s="997" t="s">
        <v>2</v>
      </c>
      <c r="B41" s="1011"/>
      <c r="C41" s="996"/>
      <c r="D41" s="996"/>
      <c r="E41" s="996"/>
      <c r="F41" s="996"/>
      <c r="G41" s="996"/>
      <c r="H41" s="996"/>
      <c r="I41" s="996"/>
      <c r="J41" s="996"/>
      <c r="K41" s="996"/>
      <c r="L41" s="996"/>
      <c r="M41" s="996"/>
    </row>
    <row r="42" spans="1:13" ht="15" thickTop="1">
      <c r="A42" s="1417" t="s">
        <v>3</v>
      </c>
      <c r="B42" s="1418"/>
      <c r="C42" s="1421" t="s">
        <v>4</v>
      </c>
      <c r="D42" s="1422"/>
      <c r="E42" s="1422"/>
      <c r="F42" s="1422"/>
      <c r="G42" s="1422"/>
      <c r="H42" s="1422"/>
      <c r="I42" s="1422"/>
      <c r="J42" s="1422"/>
      <c r="K42" s="1422"/>
      <c r="L42" s="1423" t="s">
        <v>5</v>
      </c>
      <c r="M42" s="996"/>
    </row>
    <row r="43" spans="1:13" ht="24.75" thickBot="1">
      <c r="A43" s="1419"/>
      <c r="B43" s="1420"/>
      <c r="C43" s="998" t="s">
        <v>6</v>
      </c>
      <c r="D43" s="999" t="s">
        <v>7</v>
      </c>
      <c r="E43" s="999" t="s">
        <v>8</v>
      </c>
      <c r="F43" s="999" t="s">
        <v>9</v>
      </c>
      <c r="G43" s="999" t="s">
        <v>10</v>
      </c>
      <c r="H43" s="999" t="s">
        <v>11</v>
      </c>
      <c r="I43" s="999" t="s">
        <v>12</v>
      </c>
      <c r="J43" s="999" t="s">
        <v>13</v>
      </c>
      <c r="K43" s="999" t="s">
        <v>14</v>
      </c>
      <c r="L43" s="1424"/>
      <c r="M43" s="996"/>
    </row>
    <row r="44" spans="1:13" ht="15" thickTop="1">
      <c r="A44" s="1425" t="s">
        <v>555</v>
      </c>
      <c r="B44" s="1000" t="s">
        <v>21</v>
      </c>
      <c r="C44" s="1001">
        <v>205</v>
      </c>
      <c r="D44" s="1002">
        <v>286</v>
      </c>
      <c r="E44" s="1002">
        <v>119</v>
      </c>
      <c r="F44" s="1002">
        <v>76</v>
      </c>
      <c r="G44" s="1002">
        <v>284</v>
      </c>
      <c r="H44" s="1002">
        <v>193</v>
      </c>
      <c r="I44" s="1002">
        <v>116</v>
      </c>
      <c r="J44" s="1002">
        <v>179</v>
      </c>
      <c r="K44" s="1002">
        <v>205</v>
      </c>
      <c r="L44" s="1003">
        <v>1663</v>
      </c>
      <c r="M44" s="996"/>
    </row>
    <row r="45" spans="1:13">
      <c r="A45" s="1426"/>
      <c r="B45" s="1004" t="s">
        <v>556</v>
      </c>
      <c r="C45" s="1005">
        <v>169</v>
      </c>
      <c r="D45" s="1006">
        <v>297</v>
      </c>
      <c r="E45" s="1006">
        <v>276</v>
      </c>
      <c r="F45" s="1006">
        <v>223</v>
      </c>
      <c r="G45" s="1006">
        <v>196</v>
      </c>
      <c r="H45" s="1006">
        <v>190</v>
      </c>
      <c r="I45" s="1006">
        <v>193</v>
      </c>
      <c r="J45" s="1006">
        <v>165</v>
      </c>
      <c r="K45" s="1006">
        <v>187</v>
      </c>
      <c r="L45" s="1007">
        <v>1896</v>
      </c>
      <c r="M45" s="996"/>
    </row>
    <row r="46" spans="1:13" ht="15" thickBot="1">
      <c r="A46" s="1427" t="s">
        <v>5</v>
      </c>
      <c r="B46" s="1428"/>
      <c r="C46" s="1008">
        <v>374</v>
      </c>
      <c r="D46" s="1009">
        <v>583</v>
      </c>
      <c r="E46" s="1009">
        <v>395</v>
      </c>
      <c r="F46" s="1009">
        <v>299</v>
      </c>
      <c r="G46" s="1009">
        <v>480</v>
      </c>
      <c r="H46" s="1009">
        <v>383</v>
      </c>
      <c r="I46" s="1009">
        <v>309</v>
      </c>
      <c r="J46" s="1009">
        <v>344</v>
      </c>
      <c r="K46" s="1009">
        <v>392</v>
      </c>
      <c r="L46" s="1010">
        <v>3559</v>
      </c>
      <c r="M46" s="996"/>
    </row>
    <row r="47" spans="1:13" ht="15" thickTop="1">
      <c r="A47" s="996"/>
      <c r="B47" s="1011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</row>
    <row r="48" spans="1:13">
      <c r="A48" s="1416" t="s">
        <v>557</v>
      </c>
      <c r="B48" s="1416"/>
      <c r="C48" s="1416"/>
      <c r="D48" s="1416"/>
      <c r="E48" s="1416"/>
      <c r="F48" s="1416"/>
      <c r="G48" s="1416"/>
      <c r="H48" s="1416"/>
      <c r="I48" s="1416"/>
      <c r="J48" s="1416"/>
      <c r="K48" s="1416"/>
      <c r="L48" s="1416"/>
      <c r="M48" s="996"/>
    </row>
    <row r="49" spans="1:13" ht="15" thickBot="1">
      <c r="A49" s="997" t="s">
        <v>2</v>
      </c>
      <c r="B49" s="1011"/>
      <c r="C49" s="996"/>
      <c r="D49" s="996"/>
      <c r="E49" s="996"/>
      <c r="F49" s="996"/>
      <c r="G49" s="996"/>
      <c r="H49" s="996"/>
      <c r="I49" s="996"/>
      <c r="J49" s="996"/>
      <c r="K49" s="996"/>
      <c r="L49" s="996"/>
      <c r="M49" s="996"/>
    </row>
    <row r="50" spans="1:13" ht="15" thickTop="1">
      <c r="A50" s="1417" t="s">
        <v>3</v>
      </c>
      <c r="B50" s="1418"/>
      <c r="C50" s="1421" t="s">
        <v>4</v>
      </c>
      <c r="D50" s="1422"/>
      <c r="E50" s="1422"/>
      <c r="F50" s="1422"/>
      <c r="G50" s="1422"/>
      <c r="H50" s="1422"/>
      <c r="I50" s="1422"/>
      <c r="J50" s="1422"/>
      <c r="K50" s="1422"/>
      <c r="L50" s="1423" t="s">
        <v>5</v>
      </c>
      <c r="M50" s="996"/>
    </row>
    <row r="51" spans="1:13" ht="24.75" thickBot="1">
      <c r="A51" s="1419"/>
      <c r="B51" s="1420"/>
      <c r="C51" s="998" t="s">
        <v>6</v>
      </c>
      <c r="D51" s="999" t="s">
        <v>7</v>
      </c>
      <c r="E51" s="999" t="s">
        <v>8</v>
      </c>
      <c r="F51" s="999" t="s">
        <v>9</v>
      </c>
      <c r="G51" s="999" t="s">
        <v>10</v>
      </c>
      <c r="H51" s="999" t="s">
        <v>11</v>
      </c>
      <c r="I51" s="999" t="s">
        <v>12</v>
      </c>
      <c r="J51" s="999" t="s">
        <v>13</v>
      </c>
      <c r="K51" s="999" t="s">
        <v>14</v>
      </c>
      <c r="L51" s="1424"/>
      <c r="M51" s="996"/>
    </row>
    <row r="52" spans="1:13" ht="15" thickTop="1">
      <c r="A52" s="1425" t="s">
        <v>558</v>
      </c>
      <c r="B52" s="1000" t="s">
        <v>21</v>
      </c>
      <c r="C52" s="1001">
        <v>314</v>
      </c>
      <c r="D52" s="1002">
        <v>486</v>
      </c>
      <c r="E52" s="1002">
        <v>306</v>
      </c>
      <c r="F52" s="1002">
        <v>206</v>
      </c>
      <c r="G52" s="1002">
        <v>400</v>
      </c>
      <c r="H52" s="1002">
        <v>297</v>
      </c>
      <c r="I52" s="1002">
        <v>244</v>
      </c>
      <c r="J52" s="1002">
        <v>290</v>
      </c>
      <c r="K52" s="1002">
        <v>329</v>
      </c>
      <c r="L52" s="1003">
        <v>2872</v>
      </c>
      <c r="M52" s="996"/>
    </row>
    <row r="53" spans="1:13">
      <c r="A53" s="1426"/>
      <c r="B53" s="1004" t="s">
        <v>559</v>
      </c>
      <c r="C53" s="1005">
        <v>60</v>
      </c>
      <c r="D53" s="1006">
        <v>97</v>
      </c>
      <c r="E53" s="1006">
        <v>89</v>
      </c>
      <c r="F53" s="1006">
        <v>93</v>
      </c>
      <c r="G53" s="1006">
        <v>80</v>
      </c>
      <c r="H53" s="1006">
        <v>86</v>
      </c>
      <c r="I53" s="1006">
        <v>65</v>
      </c>
      <c r="J53" s="1006">
        <v>54</v>
      </c>
      <c r="K53" s="1006">
        <v>63</v>
      </c>
      <c r="L53" s="1007">
        <v>687</v>
      </c>
      <c r="M53" s="996"/>
    </row>
    <row r="54" spans="1:13" ht="15" thickBot="1">
      <c r="A54" s="1427" t="s">
        <v>5</v>
      </c>
      <c r="B54" s="1428"/>
      <c r="C54" s="1008">
        <v>374</v>
      </c>
      <c r="D54" s="1009">
        <v>583</v>
      </c>
      <c r="E54" s="1009">
        <v>395</v>
      </c>
      <c r="F54" s="1009">
        <v>299</v>
      </c>
      <c r="G54" s="1009">
        <v>480</v>
      </c>
      <c r="H54" s="1009">
        <v>383</v>
      </c>
      <c r="I54" s="1009">
        <v>309</v>
      </c>
      <c r="J54" s="1009">
        <v>344</v>
      </c>
      <c r="K54" s="1009">
        <v>392</v>
      </c>
      <c r="L54" s="1010">
        <v>3559</v>
      </c>
      <c r="M54" s="996"/>
    </row>
    <row r="55" spans="1:13" ht="15" thickTop="1">
      <c r="A55" s="996"/>
      <c r="B55" s="1011"/>
      <c r="C55" s="996"/>
      <c r="D55" s="996"/>
      <c r="E55" s="996"/>
      <c r="F55" s="996"/>
      <c r="G55" s="996"/>
      <c r="H55" s="996"/>
      <c r="I55" s="996"/>
      <c r="J55" s="996"/>
      <c r="K55" s="996"/>
      <c r="L55" s="996"/>
      <c r="M55" s="996"/>
    </row>
    <row r="56" spans="1:13">
      <c r="A56" s="1416" t="s">
        <v>560</v>
      </c>
      <c r="B56" s="1416"/>
      <c r="C56" s="1416"/>
      <c r="D56" s="1416"/>
      <c r="E56" s="1416"/>
      <c r="F56" s="1416"/>
      <c r="G56" s="1416"/>
      <c r="H56" s="1416"/>
      <c r="I56" s="1416"/>
      <c r="J56" s="1416"/>
      <c r="K56" s="1416"/>
      <c r="L56" s="1416"/>
      <c r="M56" s="996"/>
    </row>
    <row r="57" spans="1:13" ht="15" thickBot="1">
      <c r="A57" s="997" t="s">
        <v>2</v>
      </c>
      <c r="B57" s="1011"/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</row>
    <row r="58" spans="1:13" ht="15" thickTop="1">
      <c r="A58" s="1417" t="s">
        <v>3</v>
      </c>
      <c r="B58" s="1418"/>
      <c r="C58" s="1421" t="s">
        <v>4</v>
      </c>
      <c r="D58" s="1422"/>
      <c r="E58" s="1422"/>
      <c r="F58" s="1422"/>
      <c r="G58" s="1422"/>
      <c r="H58" s="1422"/>
      <c r="I58" s="1422"/>
      <c r="J58" s="1422"/>
      <c r="K58" s="1422"/>
      <c r="L58" s="1423" t="s">
        <v>5</v>
      </c>
      <c r="M58" s="996"/>
    </row>
    <row r="59" spans="1:13" ht="24.75" thickBot="1">
      <c r="A59" s="1419"/>
      <c r="B59" s="1420"/>
      <c r="C59" s="998" t="s">
        <v>6</v>
      </c>
      <c r="D59" s="999" t="s">
        <v>7</v>
      </c>
      <c r="E59" s="999" t="s">
        <v>8</v>
      </c>
      <c r="F59" s="999" t="s">
        <v>9</v>
      </c>
      <c r="G59" s="999" t="s">
        <v>10</v>
      </c>
      <c r="H59" s="999" t="s">
        <v>11</v>
      </c>
      <c r="I59" s="999" t="s">
        <v>12</v>
      </c>
      <c r="J59" s="999" t="s">
        <v>13</v>
      </c>
      <c r="K59" s="999" t="s">
        <v>14</v>
      </c>
      <c r="L59" s="1424"/>
      <c r="M59" s="996"/>
    </row>
    <row r="60" spans="1:13" ht="15" thickTop="1">
      <c r="A60" s="1425" t="s">
        <v>561</v>
      </c>
      <c r="B60" s="1000" t="s">
        <v>21</v>
      </c>
      <c r="C60" s="1001">
        <v>267</v>
      </c>
      <c r="D60" s="1002">
        <v>383</v>
      </c>
      <c r="E60" s="1002">
        <v>288</v>
      </c>
      <c r="F60" s="1002">
        <v>226</v>
      </c>
      <c r="G60" s="1002">
        <v>415</v>
      </c>
      <c r="H60" s="1002">
        <v>248</v>
      </c>
      <c r="I60" s="1002">
        <v>165</v>
      </c>
      <c r="J60" s="1002">
        <v>228</v>
      </c>
      <c r="K60" s="1002">
        <v>241</v>
      </c>
      <c r="L60" s="1003">
        <v>2461</v>
      </c>
      <c r="M60" s="996"/>
    </row>
    <row r="61" spans="1:13" ht="24">
      <c r="A61" s="1426"/>
      <c r="B61" s="1004" t="s">
        <v>562</v>
      </c>
      <c r="C61" s="1005">
        <v>107</v>
      </c>
      <c r="D61" s="1006">
        <v>200</v>
      </c>
      <c r="E61" s="1006">
        <v>107</v>
      </c>
      <c r="F61" s="1006">
        <v>73</v>
      </c>
      <c r="G61" s="1006">
        <v>65</v>
      </c>
      <c r="H61" s="1006">
        <v>135</v>
      </c>
      <c r="I61" s="1006">
        <v>144</v>
      </c>
      <c r="J61" s="1006">
        <v>116</v>
      </c>
      <c r="K61" s="1006">
        <v>151</v>
      </c>
      <c r="L61" s="1007">
        <v>1098</v>
      </c>
      <c r="M61" s="996"/>
    </row>
    <row r="62" spans="1:13" ht="15" thickBot="1">
      <c r="A62" s="1427" t="s">
        <v>5</v>
      </c>
      <c r="B62" s="1428"/>
      <c r="C62" s="1008">
        <v>374</v>
      </c>
      <c r="D62" s="1009">
        <v>583</v>
      </c>
      <c r="E62" s="1009">
        <v>395</v>
      </c>
      <c r="F62" s="1009">
        <v>299</v>
      </c>
      <c r="G62" s="1009">
        <v>480</v>
      </c>
      <c r="H62" s="1009">
        <v>383</v>
      </c>
      <c r="I62" s="1009">
        <v>309</v>
      </c>
      <c r="J62" s="1009">
        <v>344</v>
      </c>
      <c r="K62" s="1009">
        <v>392</v>
      </c>
      <c r="L62" s="1010">
        <v>3559</v>
      </c>
      <c r="M62" s="996"/>
    </row>
    <row r="63" spans="1:13" ht="15" thickTop="1">
      <c r="A63" s="996"/>
      <c r="B63" s="1011"/>
      <c r="C63" s="996"/>
      <c r="D63" s="996"/>
      <c r="E63" s="996"/>
      <c r="F63" s="996"/>
      <c r="G63" s="996"/>
      <c r="H63" s="996"/>
      <c r="I63" s="996"/>
      <c r="J63" s="996"/>
      <c r="K63" s="996"/>
      <c r="L63" s="996"/>
      <c r="M63" s="996"/>
    </row>
    <row r="64" spans="1:13">
      <c r="A64" s="1416" t="s">
        <v>563</v>
      </c>
      <c r="B64" s="1416"/>
      <c r="C64" s="1416"/>
      <c r="D64" s="1416"/>
      <c r="E64" s="1416"/>
      <c r="F64" s="1416"/>
      <c r="G64" s="1416"/>
      <c r="H64" s="1416"/>
      <c r="I64" s="1416"/>
      <c r="J64" s="1416"/>
      <c r="K64" s="1416"/>
      <c r="L64" s="1416"/>
      <c r="M64" s="996"/>
    </row>
    <row r="65" spans="1:13" ht="15" thickBot="1">
      <c r="A65" s="997" t="s">
        <v>2</v>
      </c>
      <c r="B65" s="1011"/>
      <c r="C65" s="996"/>
      <c r="D65" s="996"/>
      <c r="E65" s="996"/>
      <c r="F65" s="996"/>
      <c r="G65" s="996"/>
      <c r="H65" s="996"/>
      <c r="I65" s="996"/>
      <c r="J65" s="996"/>
      <c r="K65" s="996"/>
      <c r="L65" s="996"/>
      <c r="M65" s="996"/>
    </row>
    <row r="66" spans="1:13" ht="15" thickTop="1">
      <c r="A66" s="1417" t="s">
        <v>3</v>
      </c>
      <c r="B66" s="1418"/>
      <c r="C66" s="1421" t="s">
        <v>4</v>
      </c>
      <c r="D66" s="1422"/>
      <c r="E66" s="1422"/>
      <c r="F66" s="1422"/>
      <c r="G66" s="1422"/>
      <c r="H66" s="1422"/>
      <c r="I66" s="1422"/>
      <c r="J66" s="1422"/>
      <c r="K66" s="1422"/>
      <c r="L66" s="1423" t="s">
        <v>5</v>
      </c>
      <c r="M66" s="996"/>
    </row>
    <row r="67" spans="1:13" ht="24.75" thickBot="1">
      <c r="A67" s="1419"/>
      <c r="B67" s="1420"/>
      <c r="C67" s="998" t="s">
        <v>6</v>
      </c>
      <c r="D67" s="999" t="s">
        <v>7</v>
      </c>
      <c r="E67" s="999" t="s">
        <v>8</v>
      </c>
      <c r="F67" s="999" t="s">
        <v>9</v>
      </c>
      <c r="G67" s="999" t="s">
        <v>10</v>
      </c>
      <c r="H67" s="999" t="s">
        <v>11</v>
      </c>
      <c r="I67" s="999" t="s">
        <v>12</v>
      </c>
      <c r="J67" s="999" t="s">
        <v>13</v>
      </c>
      <c r="K67" s="999" t="s">
        <v>14</v>
      </c>
      <c r="L67" s="1424"/>
      <c r="M67" s="996"/>
    </row>
    <row r="68" spans="1:13" ht="15" thickTop="1">
      <c r="A68" s="1425" t="s">
        <v>564</v>
      </c>
      <c r="B68" s="1000" t="s">
        <v>21</v>
      </c>
      <c r="C68" s="1001">
        <v>265</v>
      </c>
      <c r="D68" s="1002">
        <v>318</v>
      </c>
      <c r="E68" s="1002">
        <v>178</v>
      </c>
      <c r="F68" s="1002">
        <v>117</v>
      </c>
      <c r="G68" s="1002">
        <v>292</v>
      </c>
      <c r="H68" s="1002">
        <v>217</v>
      </c>
      <c r="I68" s="1002">
        <v>172</v>
      </c>
      <c r="J68" s="1002">
        <v>190</v>
      </c>
      <c r="K68" s="1002">
        <v>258</v>
      </c>
      <c r="L68" s="1003">
        <v>2007</v>
      </c>
      <c r="M68" s="996"/>
    </row>
    <row r="69" spans="1:13" ht="24">
      <c r="A69" s="1426"/>
      <c r="B69" s="1004" t="s">
        <v>565</v>
      </c>
      <c r="C69" s="1005">
        <v>109</v>
      </c>
      <c r="D69" s="1006">
        <v>265</v>
      </c>
      <c r="E69" s="1006">
        <v>217</v>
      </c>
      <c r="F69" s="1006">
        <v>182</v>
      </c>
      <c r="G69" s="1006">
        <v>188</v>
      </c>
      <c r="H69" s="1006">
        <v>166</v>
      </c>
      <c r="I69" s="1006">
        <v>137</v>
      </c>
      <c r="J69" s="1006">
        <v>154</v>
      </c>
      <c r="K69" s="1006">
        <v>134</v>
      </c>
      <c r="L69" s="1007">
        <v>1552</v>
      </c>
      <c r="M69" s="996"/>
    </row>
    <row r="70" spans="1:13" ht="15" thickBot="1">
      <c r="A70" s="1427" t="s">
        <v>5</v>
      </c>
      <c r="B70" s="1428"/>
      <c r="C70" s="1008">
        <v>374</v>
      </c>
      <c r="D70" s="1009">
        <v>583</v>
      </c>
      <c r="E70" s="1009">
        <v>395</v>
      </c>
      <c r="F70" s="1009">
        <v>299</v>
      </c>
      <c r="G70" s="1009">
        <v>480</v>
      </c>
      <c r="H70" s="1009">
        <v>383</v>
      </c>
      <c r="I70" s="1009">
        <v>309</v>
      </c>
      <c r="J70" s="1009">
        <v>344</v>
      </c>
      <c r="K70" s="1009">
        <v>392</v>
      </c>
      <c r="L70" s="1010">
        <v>3559</v>
      </c>
      <c r="M70" s="996"/>
    </row>
    <row r="71" spans="1:13" ht="15" thickTop="1">
      <c r="A71" s="996"/>
      <c r="B71" s="1011"/>
      <c r="C71" s="996"/>
      <c r="D71" s="996"/>
      <c r="E71" s="996"/>
      <c r="F71" s="996"/>
      <c r="G71" s="996"/>
      <c r="H71" s="996"/>
      <c r="I71" s="996"/>
      <c r="J71" s="996"/>
      <c r="K71" s="996"/>
      <c r="L71" s="996"/>
      <c r="M71" s="996"/>
    </row>
    <row r="72" spans="1:13">
      <c r="A72" s="1416" t="s">
        <v>566</v>
      </c>
      <c r="B72" s="1416"/>
      <c r="C72" s="1416"/>
      <c r="D72" s="1416"/>
      <c r="E72" s="1416"/>
      <c r="F72" s="1416"/>
      <c r="G72" s="1416"/>
      <c r="H72" s="1416"/>
      <c r="I72" s="1416"/>
      <c r="J72" s="1416"/>
      <c r="K72" s="1416"/>
      <c r="L72" s="1416"/>
      <c r="M72" s="996"/>
    </row>
    <row r="73" spans="1:13" ht="15" thickBot="1">
      <c r="A73" s="997" t="s">
        <v>2</v>
      </c>
      <c r="B73" s="1011"/>
      <c r="C73" s="996"/>
      <c r="D73" s="996"/>
      <c r="E73" s="996"/>
      <c r="F73" s="996"/>
      <c r="G73" s="996"/>
      <c r="H73" s="996"/>
      <c r="I73" s="996"/>
      <c r="J73" s="996"/>
      <c r="K73" s="996"/>
      <c r="L73" s="996"/>
      <c r="M73" s="996"/>
    </row>
    <row r="74" spans="1:13" ht="15" thickTop="1">
      <c r="A74" s="1417" t="s">
        <v>3</v>
      </c>
      <c r="B74" s="1418"/>
      <c r="C74" s="1421" t="s">
        <v>4</v>
      </c>
      <c r="D74" s="1422"/>
      <c r="E74" s="1422"/>
      <c r="F74" s="1422"/>
      <c r="G74" s="1422"/>
      <c r="H74" s="1422"/>
      <c r="I74" s="1422"/>
      <c r="J74" s="1422"/>
      <c r="K74" s="1422"/>
      <c r="L74" s="1423" t="s">
        <v>5</v>
      </c>
      <c r="M74" s="996"/>
    </row>
    <row r="75" spans="1:13" ht="24.75" thickBot="1">
      <c r="A75" s="1419"/>
      <c r="B75" s="1420"/>
      <c r="C75" s="998" t="s">
        <v>6</v>
      </c>
      <c r="D75" s="999" t="s">
        <v>7</v>
      </c>
      <c r="E75" s="999" t="s">
        <v>8</v>
      </c>
      <c r="F75" s="999" t="s">
        <v>9</v>
      </c>
      <c r="G75" s="999" t="s">
        <v>10</v>
      </c>
      <c r="H75" s="999" t="s">
        <v>11</v>
      </c>
      <c r="I75" s="999" t="s">
        <v>12</v>
      </c>
      <c r="J75" s="999" t="s">
        <v>13</v>
      </c>
      <c r="K75" s="999" t="s">
        <v>14</v>
      </c>
      <c r="L75" s="1424"/>
      <c r="M75" s="996"/>
    </row>
    <row r="76" spans="1:13" ht="15" thickTop="1">
      <c r="A76" s="1425" t="s">
        <v>567</v>
      </c>
      <c r="B76" s="1000" t="s">
        <v>21</v>
      </c>
      <c r="C76" s="1001">
        <v>218</v>
      </c>
      <c r="D76" s="1002">
        <v>341</v>
      </c>
      <c r="E76" s="1002">
        <v>154</v>
      </c>
      <c r="F76" s="1002">
        <v>138</v>
      </c>
      <c r="G76" s="1002">
        <v>267</v>
      </c>
      <c r="H76" s="1002">
        <v>207</v>
      </c>
      <c r="I76" s="1002">
        <v>112</v>
      </c>
      <c r="J76" s="1002">
        <v>214</v>
      </c>
      <c r="K76" s="1002">
        <v>214</v>
      </c>
      <c r="L76" s="1003">
        <v>1865</v>
      </c>
      <c r="M76" s="996"/>
    </row>
    <row r="77" spans="1:13" ht="24">
      <c r="A77" s="1426"/>
      <c r="B77" s="1004" t="s">
        <v>568</v>
      </c>
      <c r="C77" s="1005">
        <v>156</v>
      </c>
      <c r="D77" s="1006">
        <v>242</v>
      </c>
      <c r="E77" s="1006">
        <v>241</v>
      </c>
      <c r="F77" s="1006">
        <v>161</v>
      </c>
      <c r="G77" s="1006">
        <v>213</v>
      </c>
      <c r="H77" s="1006">
        <v>176</v>
      </c>
      <c r="I77" s="1006">
        <v>197</v>
      </c>
      <c r="J77" s="1006">
        <v>130</v>
      </c>
      <c r="K77" s="1006">
        <v>178</v>
      </c>
      <c r="L77" s="1007">
        <v>1694</v>
      </c>
      <c r="M77" s="996"/>
    </row>
    <row r="78" spans="1:13" ht="15" thickBot="1">
      <c r="A78" s="1427" t="s">
        <v>5</v>
      </c>
      <c r="B78" s="1428"/>
      <c r="C78" s="1008">
        <v>374</v>
      </c>
      <c r="D78" s="1009">
        <v>583</v>
      </c>
      <c r="E78" s="1009">
        <v>395</v>
      </c>
      <c r="F78" s="1009">
        <v>299</v>
      </c>
      <c r="G78" s="1009">
        <v>480</v>
      </c>
      <c r="H78" s="1009">
        <v>383</v>
      </c>
      <c r="I78" s="1009">
        <v>309</v>
      </c>
      <c r="J78" s="1009">
        <v>344</v>
      </c>
      <c r="K78" s="1009">
        <v>392</v>
      </c>
      <c r="L78" s="1010">
        <v>3559</v>
      </c>
      <c r="M78" s="996"/>
    </row>
    <row r="79" spans="1:13" ht="15" thickTop="1">
      <c r="A79" s="996"/>
      <c r="B79" s="1011"/>
      <c r="C79" s="996"/>
      <c r="D79" s="996"/>
      <c r="E79" s="996"/>
      <c r="F79" s="996"/>
      <c r="G79" s="996"/>
      <c r="H79" s="996"/>
      <c r="I79" s="996"/>
      <c r="J79" s="996"/>
      <c r="K79" s="996"/>
      <c r="L79" s="996"/>
      <c r="M79" s="996"/>
    </row>
    <row r="80" spans="1:13">
      <c r="A80" s="1416" t="s">
        <v>569</v>
      </c>
      <c r="B80" s="1416"/>
      <c r="C80" s="1416"/>
      <c r="D80" s="1416"/>
      <c r="E80" s="1416"/>
      <c r="F80" s="1416"/>
      <c r="G80" s="1416"/>
      <c r="H80" s="1416"/>
      <c r="I80" s="1416"/>
      <c r="J80" s="1416"/>
      <c r="K80" s="1416"/>
      <c r="L80" s="1416"/>
      <c r="M80" s="996"/>
    </row>
    <row r="81" spans="1:13" ht="15" thickBot="1">
      <c r="A81" s="997" t="s">
        <v>2</v>
      </c>
      <c r="B81" s="1011"/>
      <c r="C81" s="996"/>
      <c r="D81" s="996"/>
      <c r="E81" s="996"/>
      <c r="F81" s="996"/>
      <c r="G81" s="996"/>
      <c r="H81" s="996"/>
      <c r="I81" s="996"/>
      <c r="J81" s="996"/>
      <c r="K81" s="996"/>
      <c r="L81" s="996"/>
      <c r="M81" s="996"/>
    </row>
    <row r="82" spans="1:13" ht="15" thickTop="1">
      <c r="A82" s="1417" t="s">
        <v>3</v>
      </c>
      <c r="B82" s="1418"/>
      <c r="C82" s="1421" t="s">
        <v>4</v>
      </c>
      <c r="D82" s="1422"/>
      <c r="E82" s="1422"/>
      <c r="F82" s="1422"/>
      <c r="G82" s="1422"/>
      <c r="H82" s="1422"/>
      <c r="I82" s="1422"/>
      <c r="J82" s="1422"/>
      <c r="K82" s="1422"/>
      <c r="L82" s="1423" t="s">
        <v>5</v>
      </c>
      <c r="M82" s="996"/>
    </row>
    <row r="83" spans="1:13" ht="24.75" thickBot="1">
      <c r="A83" s="1419"/>
      <c r="B83" s="1420"/>
      <c r="C83" s="998" t="s">
        <v>6</v>
      </c>
      <c r="D83" s="999" t="s">
        <v>7</v>
      </c>
      <c r="E83" s="999" t="s">
        <v>8</v>
      </c>
      <c r="F83" s="999" t="s">
        <v>9</v>
      </c>
      <c r="G83" s="999" t="s">
        <v>10</v>
      </c>
      <c r="H83" s="999" t="s">
        <v>11</v>
      </c>
      <c r="I83" s="999" t="s">
        <v>12</v>
      </c>
      <c r="J83" s="999" t="s">
        <v>13</v>
      </c>
      <c r="K83" s="999" t="s">
        <v>14</v>
      </c>
      <c r="L83" s="1424"/>
      <c r="M83" s="996"/>
    </row>
    <row r="84" spans="1:13" ht="15" thickTop="1">
      <c r="A84" s="1425" t="s">
        <v>570</v>
      </c>
      <c r="B84" s="1000" t="s">
        <v>21</v>
      </c>
      <c r="C84" s="1001">
        <v>228</v>
      </c>
      <c r="D84" s="1002">
        <v>364</v>
      </c>
      <c r="E84" s="1002">
        <v>204</v>
      </c>
      <c r="F84" s="1002">
        <v>198</v>
      </c>
      <c r="G84" s="1002">
        <v>274</v>
      </c>
      <c r="H84" s="1002">
        <v>224</v>
      </c>
      <c r="I84" s="1002">
        <v>115</v>
      </c>
      <c r="J84" s="1002">
        <v>225</v>
      </c>
      <c r="K84" s="1002">
        <v>249</v>
      </c>
      <c r="L84" s="1003">
        <v>2081</v>
      </c>
      <c r="M84" s="996"/>
    </row>
    <row r="85" spans="1:13">
      <c r="A85" s="1426"/>
      <c r="B85" s="1004" t="s">
        <v>571</v>
      </c>
      <c r="C85" s="1005">
        <v>146</v>
      </c>
      <c r="D85" s="1006">
        <v>219</v>
      </c>
      <c r="E85" s="1006">
        <v>191</v>
      </c>
      <c r="F85" s="1006">
        <v>101</v>
      </c>
      <c r="G85" s="1006">
        <v>206</v>
      </c>
      <c r="H85" s="1006">
        <v>159</v>
      </c>
      <c r="I85" s="1006">
        <v>194</v>
      </c>
      <c r="J85" s="1006">
        <v>119</v>
      </c>
      <c r="K85" s="1006">
        <v>143</v>
      </c>
      <c r="L85" s="1007">
        <v>1478</v>
      </c>
      <c r="M85" s="996"/>
    </row>
    <row r="86" spans="1:13" ht="15" thickBot="1">
      <c r="A86" s="1427" t="s">
        <v>5</v>
      </c>
      <c r="B86" s="1428"/>
      <c r="C86" s="1008">
        <v>374</v>
      </c>
      <c r="D86" s="1009">
        <v>583</v>
      </c>
      <c r="E86" s="1009">
        <v>395</v>
      </c>
      <c r="F86" s="1009">
        <v>299</v>
      </c>
      <c r="G86" s="1009">
        <v>480</v>
      </c>
      <c r="H86" s="1009">
        <v>383</v>
      </c>
      <c r="I86" s="1009">
        <v>309</v>
      </c>
      <c r="J86" s="1009">
        <v>344</v>
      </c>
      <c r="K86" s="1009">
        <v>392</v>
      </c>
      <c r="L86" s="1010">
        <v>3559</v>
      </c>
      <c r="M86" s="996"/>
    </row>
    <row r="87" spans="1:13" ht="15" thickTop="1">
      <c r="A87" s="996"/>
      <c r="B87" s="1011"/>
      <c r="C87" s="996"/>
      <c r="D87" s="996"/>
      <c r="E87" s="996"/>
      <c r="F87" s="996"/>
      <c r="G87" s="996"/>
      <c r="H87" s="996"/>
      <c r="I87" s="996"/>
      <c r="J87" s="996"/>
      <c r="K87" s="996"/>
      <c r="L87" s="996"/>
      <c r="M87" s="996"/>
    </row>
    <row r="88" spans="1:13">
      <c r="A88" s="1416" t="s">
        <v>572</v>
      </c>
      <c r="B88" s="1416"/>
      <c r="C88" s="1416"/>
      <c r="D88" s="1416"/>
      <c r="E88" s="1416"/>
      <c r="F88" s="1416"/>
      <c r="G88" s="1416"/>
      <c r="H88" s="1416"/>
      <c r="I88" s="1416"/>
      <c r="J88" s="1416"/>
      <c r="K88" s="1416"/>
      <c r="L88" s="1416"/>
      <c r="M88" s="996"/>
    </row>
    <row r="89" spans="1:13" ht="15" thickBot="1">
      <c r="A89" s="997" t="s">
        <v>2</v>
      </c>
      <c r="B89" s="1011"/>
      <c r="C89" s="996"/>
      <c r="D89" s="996"/>
      <c r="E89" s="996"/>
      <c r="F89" s="996"/>
      <c r="G89" s="996"/>
      <c r="H89" s="996"/>
      <c r="I89" s="996"/>
      <c r="J89" s="996"/>
      <c r="K89" s="996"/>
      <c r="L89" s="996"/>
      <c r="M89" s="996"/>
    </row>
    <row r="90" spans="1:13" ht="15" thickTop="1">
      <c r="A90" s="1417" t="s">
        <v>3</v>
      </c>
      <c r="B90" s="1418"/>
      <c r="C90" s="1421" t="s">
        <v>4</v>
      </c>
      <c r="D90" s="1422"/>
      <c r="E90" s="1422"/>
      <c r="F90" s="1422"/>
      <c r="G90" s="1422"/>
      <c r="H90" s="1422"/>
      <c r="I90" s="1422"/>
      <c r="J90" s="1422"/>
      <c r="K90" s="1422"/>
      <c r="L90" s="1423" t="s">
        <v>5</v>
      </c>
      <c r="M90" s="996"/>
    </row>
    <row r="91" spans="1:13" ht="24.75" thickBot="1">
      <c r="A91" s="1419"/>
      <c r="B91" s="1420"/>
      <c r="C91" s="998" t="s">
        <v>6</v>
      </c>
      <c r="D91" s="999" t="s">
        <v>7</v>
      </c>
      <c r="E91" s="999" t="s">
        <v>8</v>
      </c>
      <c r="F91" s="999" t="s">
        <v>9</v>
      </c>
      <c r="G91" s="999" t="s">
        <v>10</v>
      </c>
      <c r="H91" s="999" t="s">
        <v>11</v>
      </c>
      <c r="I91" s="999" t="s">
        <v>12</v>
      </c>
      <c r="J91" s="999" t="s">
        <v>13</v>
      </c>
      <c r="K91" s="999" t="s">
        <v>14</v>
      </c>
      <c r="L91" s="1424"/>
      <c r="M91" s="996"/>
    </row>
    <row r="92" spans="1:13" ht="15" thickTop="1">
      <c r="A92" s="1425" t="s">
        <v>573</v>
      </c>
      <c r="B92" s="1000" t="s">
        <v>21</v>
      </c>
      <c r="C92" s="1001">
        <v>223</v>
      </c>
      <c r="D92" s="1002">
        <v>346</v>
      </c>
      <c r="E92" s="1002">
        <v>121</v>
      </c>
      <c r="F92" s="1002">
        <v>112</v>
      </c>
      <c r="G92" s="1002">
        <v>221</v>
      </c>
      <c r="H92" s="1002">
        <v>219</v>
      </c>
      <c r="I92" s="1002">
        <v>108</v>
      </c>
      <c r="J92" s="1002">
        <v>209</v>
      </c>
      <c r="K92" s="1002">
        <v>232</v>
      </c>
      <c r="L92" s="1003">
        <v>1791</v>
      </c>
      <c r="M92" s="996"/>
    </row>
    <row r="93" spans="1:13">
      <c r="A93" s="1426"/>
      <c r="B93" s="1004" t="s">
        <v>574</v>
      </c>
      <c r="C93" s="1005">
        <v>151</v>
      </c>
      <c r="D93" s="1006">
        <v>237</v>
      </c>
      <c r="E93" s="1006">
        <v>274</v>
      </c>
      <c r="F93" s="1006">
        <v>187</v>
      </c>
      <c r="G93" s="1006">
        <v>259</v>
      </c>
      <c r="H93" s="1006">
        <v>164</v>
      </c>
      <c r="I93" s="1006">
        <v>201</v>
      </c>
      <c r="J93" s="1006">
        <v>135</v>
      </c>
      <c r="K93" s="1006">
        <v>160</v>
      </c>
      <c r="L93" s="1007">
        <v>1768</v>
      </c>
      <c r="M93" s="996"/>
    </row>
    <row r="94" spans="1:13" ht="15" thickBot="1">
      <c r="A94" s="1427" t="s">
        <v>5</v>
      </c>
      <c r="B94" s="1428"/>
      <c r="C94" s="1008">
        <v>374</v>
      </c>
      <c r="D94" s="1009">
        <v>583</v>
      </c>
      <c r="E94" s="1009">
        <v>395</v>
      </c>
      <c r="F94" s="1009">
        <v>299</v>
      </c>
      <c r="G94" s="1009">
        <v>480</v>
      </c>
      <c r="H94" s="1009">
        <v>383</v>
      </c>
      <c r="I94" s="1009">
        <v>309</v>
      </c>
      <c r="J94" s="1009">
        <v>344</v>
      </c>
      <c r="K94" s="1009">
        <v>392</v>
      </c>
      <c r="L94" s="1010">
        <v>3559</v>
      </c>
      <c r="M94" s="996"/>
    </row>
    <row r="95" spans="1:13" ht="15" thickTop="1">
      <c r="A95" s="996"/>
      <c r="B95" s="1011"/>
      <c r="C95" s="996"/>
      <c r="D95" s="996"/>
      <c r="E95" s="996"/>
      <c r="F95" s="996"/>
      <c r="G95" s="996"/>
      <c r="H95" s="996"/>
      <c r="I95" s="996"/>
      <c r="J95" s="996"/>
      <c r="K95" s="996"/>
      <c r="L95" s="996"/>
      <c r="M95" s="996"/>
    </row>
    <row r="96" spans="1:13">
      <c r="A96" s="1416" t="s">
        <v>575</v>
      </c>
      <c r="B96" s="1416"/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996"/>
    </row>
    <row r="97" spans="1:13" ht="15" thickBot="1">
      <c r="A97" s="997" t="s">
        <v>2</v>
      </c>
      <c r="B97" s="1011"/>
      <c r="C97" s="996"/>
      <c r="D97" s="996"/>
      <c r="E97" s="996"/>
      <c r="F97" s="996"/>
      <c r="G97" s="996"/>
      <c r="H97" s="996"/>
      <c r="I97" s="996"/>
      <c r="J97" s="996"/>
      <c r="K97" s="996"/>
      <c r="L97" s="996"/>
      <c r="M97" s="996"/>
    </row>
    <row r="98" spans="1:13" ht="15" thickTop="1">
      <c r="A98" s="1417" t="s">
        <v>3</v>
      </c>
      <c r="B98" s="1418"/>
      <c r="C98" s="1421" t="s">
        <v>4</v>
      </c>
      <c r="D98" s="1422"/>
      <c r="E98" s="1422"/>
      <c r="F98" s="1422"/>
      <c r="G98" s="1422"/>
      <c r="H98" s="1422"/>
      <c r="I98" s="1422"/>
      <c r="J98" s="1422"/>
      <c r="K98" s="1422"/>
      <c r="L98" s="1423" t="s">
        <v>5</v>
      </c>
      <c r="M98" s="996"/>
    </row>
    <row r="99" spans="1:13" ht="24.75" thickBot="1">
      <c r="A99" s="1419"/>
      <c r="B99" s="1420"/>
      <c r="C99" s="998" t="s">
        <v>6</v>
      </c>
      <c r="D99" s="999" t="s">
        <v>7</v>
      </c>
      <c r="E99" s="999" t="s">
        <v>8</v>
      </c>
      <c r="F99" s="999" t="s">
        <v>9</v>
      </c>
      <c r="G99" s="999" t="s">
        <v>10</v>
      </c>
      <c r="H99" s="999" t="s">
        <v>11</v>
      </c>
      <c r="I99" s="999" t="s">
        <v>12</v>
      </c>
      <c r="J99" s="999" t="s">
        <v>13</v>
      </c>
      <c r="K99" s="999" t="s">
        <v>14</v>
      </c>
      <c r="L99" s="1424"/>
      <c r="M99" s="996"/>
    </row>
    <row r="100" spans="1:13" ht="15" thickTop="1">
      <c r="A100" s="1425" t="s">
        <v>576</v>
      </c>
      <c r="B100" s="1000" t="s">
        <v>21</v>
      </c>
      <c r="C100" s="1001">
        <v>230</v>
      </c>
      <c r="D100" s="1002">
        <v>389</v>
      </c>
      <c r="E100" s="1002">
        <v>356</v>
      </c>
      <c r="F100" s="1002">
        <v>269</v>
      </c>
      <c r="G100" s="1002">
        <v>359</v>
      </c>
      <c r="H100" s="1002">
        <v>258</v>
      </c>
      <c r="I100" s="1002">
        <v>273</v>
      </c>
      <c r="J100" s="1002">
        <v>221</v>
      </c>
      <c r="K100" s="1002">
        <v>265</v>
      </c>
      <c r="L100" s="1003">
        <v>2620</v>
      </c>
      <c r="M100" s="996"/>
    </row>
    <row r="101" spans="1:13">
      <c r="A101" s="1426"/>
      <c r="B101" s="1004" t="s">
        <v>577</v>
      </c>
      <c r="C101" s="1005">
        <v>144</v>
      </c>
      <c r="D101" s="1006">
        <v>194</v>
      </c>
      <c r="E101" s="1006">
        <v>39</v>
      </c>
      <c r="F101" s="1006">
        <v>30</v>
      </c>
      <c r="G101" s="1006">
        <v>121</v>
      </c>
      <c r="H101" s="1006">
        <v>125</v>
      </c>
      <c r="I101" s="1006">
        <v>36</v>
      </c>
      <c r="J101" s="1006">
        <v>123</v>
      </c>
      <c r="K101" s="1006">
        <v>127</v>
      </c>
      <c r="L101" s="1007">
        <v>939</v>
      </c>
      <c r="M101" s="996"/>
    </row>
    <row r="102" spans="1:13" ht="15" thickBot="1">
      <c r="A102" s="1427" t="s">
        <v>5</v>
      </c>
      <c r="B102" s="1428"/>
      <c r="C102" s="1008">
        <v>374</v>
      </c>
      <c r="D102" s="1009">
        <v>583</v>
      </c>
      <c r="E102" s="1009">
        <v>395</v>
      </c>
      <c r="F102" s="1009">
        <v>299</v>
      </c>
      <c r="G102" s="1009">
        <v>480</v>
      </c>
      <c r="H102" s="1009">
        <v>383</v>
      </c>
      <c r="I102" s="1009">
        <v>309</v>
      </c>
      <c r="J102" s="1009">
        <v>344</v>
      </c>
      <c r="K102" s="1009">
        <v>392</v>
      </c>
      <c r="L102" s="1010">
        <v>3559</v>
      </c>
      <c r="M102" s="996"/>
    </row>
    <row r="103" spans="1:13" ht="15" thickTop="1">
      <c r="A103" s="996"/>
      <c r="B103" s="1011"/>
      <c r="C103" s="996"/>
      <c r="D103" s="996"/>
      <c r="E103" s="996"/>
      <c r="F103" s="996"/>
      <c r="G103" s="996"/>
      <c r="H103" s="996"/>
      <c r="I103" s="996"/>
      <c r="J103" s="996"/>
      <c r="K103" s="996"/>
      <c r="L103" s="996"/>
      <c r="M103" s="996"/>
    </row>
    <row r="104" spans="1:13">
      <c r="A104" s="1416" t="s">
        <v>578</v>
      </c>
      <c r="B104" s="1416"/>
      <c r="C104" s="1416"/>
      <c r="D104" s="1416"/>
      <c r="E104" s="1416"/>
      <c r="F104" s="1416"/>
      <c r="G104" s="1416"/>
      <c r="H104" s="1416"/>
      <c r="I104" s="1416"/>
      <c r="J104" s="1416"/>
      <c r="K104" s="1416"/>
      <c r="L104" s="1416"/>
      <c r="M104" s="996"/>
    </row>
    <row r="105" spans="1:13" ht="15" thickBot="1">
      <c r="A105" s="997" t="s">
        <v>2</v>
      </c>
      <c r="B105" s="1011"/>
      <c r="C105" s="996"/>
      <c r="D105" s="996"/>
      <c r="E105" s="996"/>
      <c r="F105" s="996"/>
      <c r="G105" s="996"/>
      <c r="H105" s="996"/>
      <c r="I105" s="996"/>
      <c r="J105" s="996"/>
      <c r="K105" s="996"/>
      <c r="L105" s="996"/>
      <c r="M105" s="996"/>
    </row>
    <row r="106" spans="1:13" ht="15" thickTop="1">
      <c r="A106" s="1417" t="s">
        <v>3</v>
      </c>
      <c r="B106" s="1418"/>
      <c r="C106" s="1421" t="s">
        <v>4</v>
      </c>
      <c r="D106" s="1422"/>
      <c r="E106" s="1422"/>
      <c r="F106" s="1422"/>
      <c r="G106" s="1422"/>
      <c r="H106" s="1422"/>
      <c r="I106" s="1422"/>
      <c r="J106" s="1422"/>
      <c r="K106" s="1422"/>
      <c r="L106" s="1423" t="s">
        <v>5</v>
      </c>
      <c r="M106" s="996"/>
    </row>
    <row r="107" spans="1:13" ht="24.75" thickBot="1">
      <c r="A107" s="1419"/>
      <c r="B107" s="1420"/>
      <c r="C107" s="998" t="s">
        <v>6</v>
      </c>
      <c r="D107" s="999" t="s">
        <v>7</v>
      </c>
      <c r="E107" s="999" t="s">
        <v>8</v>
      </c>
      <c r="F107" s="999" t="s">
        <v>9</v>
      </c>
      <c r="G107" s="999" t="s">
        <v>10</v>
      </c>
      <c r="H107" s="999" t="s">
        <v>11</v>
      </c>
      <c r="I107" s="999" t="s">
        <v>12</v>
      </c>
      <c r="J107" s="999" t="s">
        <v>13</v>
      </c>
      <c r="K107" s="999" t="s">
        <v>14</v>
      </c>
      <c r="L107" s="1424"/>
      <c r="M107" s="996"/>
    </row>
    <row r="108" spans="1:13" ht="15" thickTop="1">
      <c r="A108" s="1425" t="s">
        <v>579</v>
      </c>
      <c r="B108" s="1000" t="s">
        <v>21</v>
      </c>
      <c r="C108" s="1001">
        <v>359</v>
      </c>
      <c r="D108" s="1002">
        <v>562</v>
      </c>
      <c r="E108" s="1002">
        <v>389</v>
      </c>
      <c r="F108" s="1002">
        <v>293</v>
      </c>
      <c r="G108" s="1002">
        <v>467</v>
      </c>
      <c r="H108" s="1002">
        <v>367</v>
      </c>
      <c r="I108" s="1002">
        <v>294</v>
      </c>
      <c r="J108" s="1002">
        <v>333</v>
      </c>
      <c r="K108" s="1002">
        <v>370</v>
      </c>
      <c r="L108" s="1003">
        <v>3434</v>
      </c>
      <c r="M108" s="996"/>
    </row>
    <row r="109" spans="1:13">
      <c r="A109" s="1426"/>
      <c r="B109" s="1004" t="s">
        <v>46</v>
      </c>
      <c r="C109" s="1005">
        <v>15</v>
      </c>
      <c r="D109" s="1006">
        <v>21</v>
      </c>
      <c r="E109" s="1006">
        <v>6</v>
      </c>
      <c r="F109" s="1006">
        <v>6</v>
      </c>
      <c r="G109" s="1006">
        <v>13</v>
      </c>
      <c r="H109" s="1006">
        <v>16</v>
      </c>
      <c r="I109" s="1006">
        <v>15</v>
      </c>
      <c r="J109" s="1006">
        <v>11</v>
      </c>
      <c r="K109" s="1006">
        <v>22</v>
      </c>
      <c r="L109" s="1007">
        <v>125</v>
      </c>
      <c r="M109" s="996"/>
    </row>
    <row r="110" spans="1:13" ht="15" thickBot="1">
      <c r="A110" s="1427" t="s">
        <v>5</v>
      </c>
      <c r="B110" s="1428"/>
      <c r="C110" s="1008">
        <v>374</v>
      </c>
      <c r="D110" s="1009">
        <v>583</v>
      </c>
      <c r="E110" s="1009">
        <v>395</v>
      </c>
      <c r="F110" s="1009">
        <v>299</v>
      </c>
      <c r="G110" s="1009">
        <v>480</v>
      </c>
      <c r="H110" s="1009">
        <v>383</v>
      </c>
      <c r="I110" s="1009">
        <v>309</v>
      </c>
      <c r="J110" s="1009">
        <v>344</v>
      </c>
      <c r="K110" s="1009">
        <v>392</v>
      </c>
      <c r="L110" s="1010">
        <v>3559</v>
      </c>
      <c r="M110" s="996"/>
    </row>
  </sheetData>
  <mergeCells count="60">
    <mergeCell ref="A46:B46"/>
    <mergeCell ref="A32:L32"/>
    <mergeCell ref="A34:B35"/>
    <mergeCell ref="C34:K34"/>
    <mergeCell ref="L34:L35"/>
    <mergeCell ref="A36:A37"/>
    <mergeCell ref="A38:B38"/>
    <mergeCell ref="A40:L40"/>
    <mergeCell ref="A42:B43"/>
    <mergeCell ref="C42:K42"/>
    <mergeCell ref="L42:L43"/>
    <mergeCell ref="A44:A45"/>
    <mergeCell ref="A62:B62"/>
    <mergeCell ref="A48:L48"/>
    <mergeCell ref="A50:B51"/>
    <mergeCell ref="C50:K50"/>
    <mergeCell ref="L50:L51"/>
    <mergeCell ref="A52:A53"/>
    <mergeCell ref="A54:B54"/>
    <mergeCell ref="A56:L56"/>
    <mergeCell ref="A58:B59"/>
    <mergeCell ref="C58:K58"/>
    <mergeCell ref="L58:L59"/>
    <mergeCell ref="A60:A61"/>
    <mergeCell ref="A78:B78"/>
    <mergeCell ref="A64:L64"/>
    <mergeCell ref="A66:B67"/>
    <mergeCell ref="C66:K66"/>
    <mergeCell ref="L66:L67"/>
    <mergeCell ref="A68:A69"/>
    <mergeCell ref="A70:B70"/>
    <mergeCell ref="A72:L72"/>
    <mergeCell ref="A74:B75"/>
    <mergeCell ref="C74:K74"/>
    <mergeCell ref="L74:L75"/>
    <mergeCell ref="A76:A77"/>
    <mergeCell ref="A94:B94"/>
    <mergeCell ref="A80:L80"/>
    <mergeCell ref="A82:B83"/>
    <mergeCell ref="C82:K82"/>
    <mergeCell ref="L82:L83"/>
    <mergeCell ref="A84:A85"/>
    <mergeCell ref="A86:B86"/>
    <mergeCell ref="A88:L88"/>
    <mergeCell ref="A90:B91"/>
    <mergeCell ref="C90:K90"/>
    <mergeCell ref="L90:L91"/>
    <mergeCell ref="A92:A93"/>
    <mergeCell ref="A110:B110"/>
    <mergeCell ref="A96:L96"/>
    <mergeCell ref="A98:B99"/>
    <mergeCell ref="C98:K98"/>
    <mergeCell ref="L98:L99"/>
    <mergeCell ref="A100:A101"/>
    <mergeCell ref="A102:B102"/>
    <mergeCell ref="A104:L104"/>
    <mergeCell ref="A106:B107"/>
    <mergeCell ref="C106:K106"/>
    <mergeCell ref="L106:L107"/>
    <mergeCell ref="A108:A10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XFD1"/>
    </sheetView>
  </sheetViews>
  <sheetFormatPr defaultRowHeight="14.25"/>
  <sheetData>
    <row r="1" spans="1:1" s="2" customFormat="1" ht="45" customHeight="1">
      <c r="A1" s="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XFD1"/>
    </sheetView>
  </sheetViews>
  <sheetFormatPr defaultRowHeight="14.25"/>
  <sheetData>
    <row r="1" spans="1:1" s="2" customFormat="1" ht="45" customHeight="1">
      <c r="A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5" zoomScaleNormal="85" workbookViewId="0">
      <selection activeCell="B27" sqref="B27"/>
    </sheetView>
  </sheetViews>
  <sheetFormatPr defaultRowHeight="14.25"/>
  <cols>
    <col min="2" max="2" width="23.3984375" customWidth="1"/>
  </cols>
  <sheetData>
    <row r="1" spans="1:12" s="2" customFormat="1" ht="45" customHeight="1">
      <c r="A1" s="1" t="s">
        <v>67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70</v>
      </c>
      <c r="C4">
        <v>2881</v>
      </c>
      <c r="D4">
        <v>255</v>
      </c>
      <c r="E4">
        <v>462</v>
      </c>
      <c r="F4">
        <v>241</v>
      </c>
      <c r="G4">
        <v>202</v>
      </c>
      <c r="H4">
        <v>377</v>
      </c>
      <c r="I4">
        <v>279</v>
      </c>
      <c r="J4">
        <v>443</v>
      </c>
      <c r="K4">
        <v>294</v>
      </c>
      <c r="L4">
        <v>328</v>
      </c>
    </row>
    <row r="5" spans="1:12">
      <c r="B5" t="s">
        <v>73</v>
      </c>
      <c r="C5">
        <v>2010</v>
      </c>
      <c r="D5">
        <v>174</v>
      </c>
      <c r="E5">
        <v>317</v>
      </c>
      <c r="F5">
        <v>187</v>
      </c>
      <c r="G5">
        <v>138</v>
      </c>
      <c r="H5">
        <v>307</v>
      </c>
      <c r="I5">
        <v>183</v>
      </c>
      <c r="J5">
        <v>308</v>
      </c>
      <c r="K5">
        <v>203</v>
      </c>
      <c r="L5">
        <v>193</v>
      </c>
    </row>
    <row r="6" spans="1:12">
      <c r="B6" t="s">
        <v>76</v>
      </c>
      <c r="C6">
        <v>3377</v>
      </c>
      <c r="D6">
        <v>294</v>
      </c>
      <c r="E6">
        <v>468</v>
      </c>
      <c r="F6">
        <v>469</v>
      </c>
      <c r="G6">
        <v>181</v>
      </c>
      <c r="H6">
        <v>459</v>
      </c>
      <c r="I6">
        <v>346</v>
      </c>
      <c r="J6">
        <v>434</v>
      </c>
      <c r="K6">
        <v>350</v>
      </c>
      <c r="L6">
        <v>376</v>
      </c>
    </row>
    <row r="7" spans="1:12">
      <c r="B7" t="s">
        <v>79</v>
      </c>
      <c r="C7">
        <v>2074</v>
      </c>
      <c r="D7">
        <v>231</v>
      </c>
      <c r="E7">
        <v>280</v>
      </c>
      <c r="F7">
        <v>286</v>
      </c>
      <c r="G7">
        <v>127</v>
      </c>
      <c r="H7">
        <v>229</v>
      </c>
      <c r="I7">
        <v>207</v>
      </c>
      <c r="J7">
        <v>358</v>
      </c>
      <c r="K7">
        <v>194</v>
      </c>
      <c r="L7">
        <v>162</v>
      </c>
    </row>
    <row r="8" spans="1:12">
      <c r="B8" t="s">
        <v>82</v>
      </c>
      <c r="C8">
        <v>185</v>
      </c>
      <c r="D8">
        <v>6</v>
      </c>
      <c r="E8">
        <v>17</v>
      </c>
      <c r="F8">
        <v>21</v>
      </c>
      <c r="G8">
        <v>25</v>
      </c>
      <c r="H8">
        <v>50</v>
      </c>
      <c r="I8">
        <v>12</v>
      </c>
      <c r="J8">
        <v>22</v>
      </c>
      <c r="K8">
        <v>5</v>
      </c>
      <c r="L8">
        <v>27</v>
      </c>
    </row>
    <row r="9" spans="1:12">
      <c r="B9" t="s">
        <v>85</v>
      </c>
      <c r="C9">
        <v>2346</v>
      </c>
      <c r="D9">
        <v>200</v>
      </c>
      <c r="E9">
        <v>193</v>
      </c>
      <c r="F9">
        <v>208</v>
      </c>
      <c r="G9">
        <v>225</v>
      </c>
      <c r="H9">
        <v>396</v>
      </c>
      <c r="I9">
        <v>212</v>
      </c>
      <c r="J9">
        <v>481</v>
      </c>
      <c r="K9">
        <v>158</v>
      </c>
      <c r="L9">
        <v>273</v>
      </c>
    </row>
    <row r="10" spans="1:12">
      <c r="B10" t="s">
        <v>88</v>
      </c>
      <c r="C10">
        <v>765</v>
      </c>
      <c r="D10">
        <v>46</v>
      </c>
      <c r="E10">
        <v>98</v>
      </c>
      <c r="F10">
        <v>115</v>
      </c>
      <c r="G10">
        <v>76</v>
      </c>
      <c r="H10">
        <v>52</v>
      </c>
      <c r="I10">
        <v>53</v>
      </c>
      <c r="J10">
        <v>233</v>
      </c>
      <c r="K10">
        <v>42</v>
      </c>
      <c r="L10">
        <v>50</v>
      </c>
    </row>
    <row r="11" spans="1:12">
      <c r="B11" t="s">
        <v>91</v>
      </c>
      <c r="C11">
        <v>2393</v>
      </c>
      <c r="D11">
        <v>285</v>
      </c>
      <c r="E11">
        <v>355</v>
      </c>
      <c r="F11">
        <v>273</v>
      </c>
      <c r="G11">
        <v>250</v>
      </c>
      <c r="H11">
        <v>231</v>
      </c>
      <c r="I11">
        <v>216</v>
      </c>
      <c r="J11">
        <v>359</v>
      </c>
      <c r="K11">
        <v>194</v>
      </c>
      <c r="L11">
        <v>230</v>
      </c>
    </row>
    <row r="12" spans="1:12">
      <c r="B12" t="s">
        <v>94</v>
      </c>
      <c r="C12">
        <v>2817</v>
      </c>
      <c r="D12">
        <v>357</v>
      </c>
      <c r="E12">
        <v>467</v>
      </c>
      <c r="F12">
        <v>344</v>
      </c>
      <c r="G12">
        <v>257</v>
      </c>
      <c r="H12">
        <v>281</v>
      </c>
      <c r="I12">
        <v>276</v>
      </c>
      <c r="J12">
        <v>372</v>
      </c>
      <c r="K12">
        <v>207</v>
      </c>
      <c r="L12">
        <v>256</v>
      </c>
    </row>
    <row r="13" spans="1:12">
      <c r="B13" t="s">
        <v>97</v>
      </c>
      <c r="C13">
        <v>386</v>
      </c>
      <c r="D13">
        <v>28</v>
      </c>
      <c r="E13">
        <v>67</v>
      </c>
      <c r="F13">
        <v>46</v>
      </c>
      <c r="G13">
        <v>28</v>
      </c>
      <c r="H13">
        <v>42</v>
      </c>
      <c r="I13">
        <v>48</v>
      </c>
      <c r="J13">
        <v>57</v>
      </c>
      <c r="K13">
        <v>42</v>
      </c>
      <c r="L13">
        <v>28</v>
      </c>
    </row>
    <row r="14" spans="1:12">
      <c r="B14" t="s">
        <v>100</v>
      </c>
      <c r="C14">
        <v>1075</v>
      </c>
      <c r="D14">
        <v>56</v>
      </c>
      <c r="E14">
        <v>147</v>
      </c>
      <c r="F14">
        <v>170</v>
      </c>
      <c r="G14">
        <v>100</v>
      </c>
      <c r="H14">
        <v>211</v>
      </c>
      <c r="I14">
        <v>72</v>
      </c>
      <c r="J14">
        <v>156</v>
      </c>
      <c r="K14">
        <v>83</v>
      </c>
      <c r="L14">
        <v>80</v>
      </c>
    </row>
    <row r="15" spans="1:12">
      <c r="B15" t="s">
        <v>46</v>
      </c>
      <c r="C15">
        <v>337</v>
      </c>
      <c r="D15">
        <v>31</v>
      </c>
      <c r="E15">
        <v>64</v>
      </c>
      <c r="F15">
        <v>46</v>
      </c>
      <c r="G15">
        <v>25</v>
      </c>
      <c r="H15">
        <v>41</v>
      </c>
      <c r="I15">
        <v>32</v>
      </c>
      <c r="J15">
        <v>18</v>
      </c>
      <c r="K15">
        <v>38</v>
      </c>
      <c r="L15">
        <v>42</v>
      </c>
    </row>
    <row r="16" spans="1:12">
      <c r="B16" t="s">
        <v>105</v>
      </c>
      <c r="C16">
        <v>994</v>
      </c>
      <c r="D16">
        <v>117</v>
      </c>
      <c r="E16">
        <v>255</v>
      </c>
      <c r="F16">
        <v>35</v>
      </c>
      <c r="G16">
        <v>198</v>
      </c>
      <c r="H16">
        <v>7</v>
      </c>
      <c r="I16">
        <v>131</v>
      </c>
      <c r="J16">
        <v>11</v>
      </c>
      <c r="K16">
        <v>138</v>
      </c>
      <c r="L16">
        <v>102</v>
      </c>
    </row>
    <row r="17" spans="2:12">
      <c r="C17">
        <v>5907</v>
      </c>
      <c r="D17">
        <v>616</v>
      </c>
      <c r="E17">
        <v>1016</v>
      </c>
      <c r="F17">
        <v>608</v>
      </c>
      <c r="G17">
        <v>607</v>
      </c>
      <c r="H17">
        <v>631</v>
      </c>
      <c r="I17">
        <v>608</v>
      </c>
      <c r="J17">
        <v>610</v>
      </c>
      <c r="K17">
        <v>605</v>
      </c>
      <c r="L17">
        <v>606</v>
      </c>
    </row>
    <row r="18" spans="2:12"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  <c r="L18" t="s">
        <v>14</v>
      </c>
    </row>
    <row r="19" spans="2:12">
      <c r="B19" t="s">
        <v>70</v>
      </c>
      <c r="C19" s="56">
        <f>C4/C$17</f>
        <v>0.48772642627391233</v>
      </c>
      <c r="D19" s="116">
        <f t="shared" ref="D19:L19" si="0">D4/D$17</f>
        <v>0.41396103896103897</v>
      </c>
      <c r="E19" s="58">
        <f t="shared" si="0"/>
        <v>0.45472440944881892</v>
      </c>
      <c r="F19" s="116">
        <f t="shared" si="0"/>
        <v>0.39638157894736842</v>
      </c>
      <c r="G19" s="116">
        <f t="shared" si="0"/>
        <v>0.33278418451400327</v>
      </c>
      <c r="H19" s="117">
        <f t="shared" si="0"/>
        <v>0.59746434231378764</v>
      </c>
      <c r="I19" s="58">
        <f t="shared" si="0"/>
        <v>0.45888157894736842</v>
      </c>
      <c r="J19" s="117">
        <f t="shared" si="0"/>
        <v>0.72622950819672127</v>
      </c>
      <c r="K19" s="58">
        <f t="shared" si="0"/>
        <v>0.48595041322314048</v>
      </c>
      <c r="L19" s="117">
        <f t="shared" si="0"/>
        <v>0.54125412541254125</v>
      </c>
    </row>
    <row r="20" spans="2:12">
      <c r="B20" t="s">
        <v>73</v>
      </c>
      <c r="C20" s="56">
        <f t="shared" ref="C20:L20" si="1">C5/C$17</f>
        <v>0.34027425088877605</v>
      </c>
      <c r="D20" s="116">
        <f t="shared" si="1"/>
        <v>0.28246753246753248</v>
      </c>
      <c r="E20" s="58">
        <f t="shared" si="1"/>
        <v>0.31200787401574803</v>
      </c>
      <c r="F20" s="58">
        <f t="shared" si="1"/>
        <v>0.30756578947368424</v>
      </c>
      <c r="G20" s="116">
        <f t="shared" si="1"/>
        <v>0.22734761120263591</v>
      </c>
      <c r="H20" s="117">
        <f t="shared" si="1"/>
        <v>0.48652931854199682</v>
      </c>
      <c r="I20" s="58">
        <f t="shared" si="1"/>
        <v>0.30098684210526316</v>
      </c>
      <c r="J20" s="117">
        <f t="shared" si="1"/>
        <v>0.5049180327868853</v>
      </c>
      <c r="K20" s="58">
        <f t="shared" si="1"/>
        <v>0.33553719008264465</v>
      </c>
      <c r="L20" s="58">
        <f t="shared" si="1"/>
        <v>0.31848184818481851</v>
      </c>
    </row>
    <row r="21" spans="2:12">
      <c r="B21" t="s">
        <v>76</v>
      </c>
      <c r="C21" s="56">
        <f t="shared" ref="C21:L21" si="2">C6/C$17</f>
        <v>0.57169459962756053</v>
      </c>
      <c r="D21" s="116">
        <f t="shared" si="2"/>
        <v>0.47727272727272729</v>
      </c>
      <c r="E21" s="116">
        <f t="shared" si="2"/>
        <v>0.46062992125984253</v>
      </c>
      <c r="F21" s="117">
        <f t="shared" si="2"/>
        <v>0.77138157894736847</v>
      </c>
      <c r="G21" s="116">
        <f t="shared" si="2"/>
        <v>0.29818780889621088</v>
      </c>
      <c r="H21" s="117">
        <f t="shared" si="2"/>
        <v>0.72741679873217113</v>
      </c>
      <c r="I21" s="58">
        <f t="shared" si="2"/>
        <v>0.56907894736842102</v>
      </c>
      <c r="J21" s="117">
        <f t="shared" si="2"/>
        <v>0.71147540983606561</v>
      </c>
      <c r="K21" s="58">
        <f t="shared" si="2"/>
        <v>0.57851239669421484</v>
      </c>
      <c r="L21" s="117">
        <f t="shared" si="2"/>
        <v>0.62046204620462042</v>
      </c>
    </row>
    <row r="22" spans="2:12">
      <c r="B22" t="s">
        <v>79</v>
      </c>
      <c r="C22" s="56">
        <f t="shared" ref="C22:L22" si="3">C7/C$17</f>
        <v>0.35110885390214996</v>
      </c>
      <c r="D22" s="58">
        <f t="shared" si="3"/>
        <v>0.375</v>
      </c>
      <c r="E22" s="116">
        <f t="shared" si="3"/>
        <v>0.27559055118110237</v>
      </c>
      <c r="F22" s="117">
        <f t="shared" si="3"/>
        <v>0.47039473684210525</v>
      </c>
      <c r="G22" s="116">
        <f t="shared" si="3"/>
        <v>0.20922570016474465</v>
      </c>
      <c r="H22" s="58">
        <f t="shared" si="3"/>
        <v>0.36291600633914423</v>
      </c>
      <c r="I22" s="58">
        <f t="shared" si="3"/>
        <v>0.34046052631578949</v>
      </c>
      <c r="J22" s="117">
        <f t="shared" si="3"/>
        <v>0.58688524590163937</v>
      </c>
      <c r="K22" s="58">
        <f t="shared" si="3"/>
        <v>0.32066115702479336</v>
      </c>
      <c r="L22" s="116">
        <f t="shared" si="3"/>
        <v>0.26732673267326734</v>
      </c>
    </row>
    <row r="23" spans="2:12">
      <c r="B23" t="s">
        <v>82</v>
      </c>
      <c r="C23" s="56">
        <f t="shared" ref="C23:L23" si="4">C8/C$17</f>
        <v>3.1318774335534115E-2</v>
      </c>
      <c r="D23" s="116">
        <f t="shared" si="4"/>
        <v>9.74025974025974E-3</v>
      </c>
      <c r="E23" s="116">
        <f t="shared" si="4"/>
        <v>1.6732283464566931E-2</v>
      </c>
      <c r="F23" s="58">
        <f t="shared" si="4"/>
        <v>3.453947368421053E-2</v>
      </c>
      <c r="G23" s="58">
        <f t="shared" si="4"/>
        <v>4.118616144975288E-2</v>
      </c>
      <c r="H23" s="117">
        <f t="shared" si="4"/>
        <v>7.9239302694136288E-2</v>
      </c>
      <c r="I23" s="58">
        <f t="shared" si="4"/>
        <v>1.9736842105263157E-2</v>
      </c>
      <c r="J23" s="58">
        <f t="shared" si="4"/>
        <v>3.6065573770491806E-2</v>
      </c>
      <c r="K23" s="116">
        <f t="shared" si="4"/>
        <v>8.2644628099173556E-3</v>
      </c>
      <c r="L23" s="58">
        <f t="shared" si="4"/>
        <v>4.4554455445544552E-2</v>
      </c>
    </row>
    <row r="24" spans="2:12">
      <c r="B24" t="s">
        <v>85</v>
      </c>
      <c r="C24" s="56">
        <f t="shared" ref="C24:L24" si="5">C9/C$17</f>
        <v>0.39715591670898931</v>
      </c>
      <c r="D24" s="116">
        <f t="shared" si="5"/>
        <v>0.32467532467532467</v>
      </c>
      <c r="E24" s="116">
        <f t="shared" si="5"/>
        <v>0.18996062992125984</v>
      </c>
      <c r="F24" s="116">
        <f t="shared" si="5"/>
        <v>0.34210526315789475</v>
      </c>
      <c r="G24" s="58">
        <f t="shared" si="5"/>
        <v>0.37067545304777594</v>
      </c>
      <c r="H24" s="117">
        <f t="shared" si="5"/>
        <v>0.62757527733755947</v>
      </c>
      <c r="I24" s="116">
        <f t="shared" si="5"/>
        <v>0.34868421052631576</v>
      </c>
      <c r="J24" s="117">
        <f t="shared" si="5"/>
        <v>0.78852459016393439</v>
      </c>
      <c r="K24" s="116">
        <f t="shared" si="5"/>
        <v>0.26115702479338843</v>
      </c>
      <c r="L24" s="117">
        <f t="shared" si="5"/>
        <v>0.45049504950495051</v>
      </c>
    </row>
    <row r="25" spans="2:12">
      <c r="B25" t="s">
        <v>88</v>
      </c>
      <c r="C25" s="56">
        <f t="shared" ref="C25:L25" si="6">C10/C$17</f>
        <v>0.12950736414423566</v>
      </c>
      <c r="D25" s="116">
        <f t="shared" si="6"/>
        <v>7.4675324675324672E-2</v>
      </c>
      <c r="E25" s="116">
        <f t="shared" si="6"/>
        <v>9.6456692913385822E-2</v>
      </c>
      <c r="F25" s="117">
        <f t="shared" si="6"/>
        <v>0.18914473684210525</v>
      </c>
      <c r="G25" s="58">
        <f t="shared" si="6"/>
        <v>0.12520593080724876</v>
      </c>
      <c r="H25" s="116">
        <f t="shared" si="6"/>
        <v>8.2408874801901746E-2</v>
      </c>
      <c r="I25" s="116">
        <f t="shared" si="6"/>
        <v>8.7171052631578941E-2</v>
      </c>
      <c r="J25" s="117">
        <f t="shared" si="6"/>
        <v>0.38196721311475412</v>
      </c>
      <c r="K25" s="116">
        <f t="shared" si="6"/>
        <v>6.9421487603305784E-2</v>
      </c>
      <c r="L25" s="116">
        <f t="shared" si="6"/>
        <v>8.2508250825082508E-2</v>
      </c>
    </row>
    <row r="26" spans="2:12">
      <c r="B26" t="s">
        <v>91</v>
      </c>
      <c r="C26" s="56">
        <f t="shared" ref="C26:L26" si="7">C11/C$17</f>
        <v>0.40511257829693587</v>
      </c>
      <c r="D26" s="117">
        <f t="shared" si="7"/>
        <v>0.46266233766233766</v>
      </c>
      <c r="E26" s="116">
        <f t="shared" si="7"/>
        <v>0.34940944881889763</v>
      </c>
      <c r="F26" s="117">
        <f t="shared" si="7"/>
        <v>0.44901315789473684</v>
      </c>
      <c r="G26" s="58">
        <f t="shared" si="7"/>
        <v>0.41186161449752884</v>
      </c>
      <c r="H26" s="58">
        <f t="shared" si="7"/>
        <v>0.36608557844690964</v>
      </c>
      <c r="I26" s="116">
        <f t="shared" si="7"/>
        <v>0.35526315789473684</v>
      </c>
      <c r="J26" s="117">
        <f t="shared" si="7"/>
        <v>0.58852459016393444</v>
      </c>
      <c r="K26" s="116">
        <f t="shared" si="7"/>
        <v>0.32066115702479336</v>
      </c>
      <c r="L26" s="58">
        <f t="shared" si="7"/>
        <v>0.37953795379537952</v>
      </c>
    </row>
    <row r="27" spans="2:12">
      <c r="B27" t="s">
        <v>94</v>
      </c>
      <c r="C27" s="56">
        <f t="shared" ref="C27:L27" si="8">C12/C$17</f>
        <v>0.47689182326053836</v>
      </c>
      <c r="D27" s="117">
        <f t="shared" si="8"/>
        <v>0.57954545454545459</v>
      </c>
      <c r="E27" s="58">
        <f t="shared" si="8"/>
        <v>0.4596456692913386</v>
      </c>
      <c r="F27" s="117">
        <f t="shared" si="8"/>
        <v>0.56578947368421051</v>
      </c>
      <c r="G27" s="116">
        <f t="shared" si="8"/>
        <v>0.42339373970345962</v>
      </c>
      <c r="H27" s="58">
        <f t="shared" si="8"/>
        <v>0.44532488114104596</v>
      </c>
      <c r="I27" s="58">
        <f t="shared" si="8"/>
        <v>0.45394736842105265</v>
      </c>
      <c r="J27" s="117">
        <f t="shared" si="8"/>
        <v>0.60983606557377046</v>
      </c>
      <c r="K27" s="116">
        <f t="shared" si="8"/>
        <v>0.34214876033057851</v>
      </c>
      <c r="L27" s="116">
        <f t="shared" si="8"/>
        <v>0.42244224422442245</v>
      </c>
    </row>
    <row r="28" spans="2:12">
      <c r="B28" t="s">
        <v>97</v>
      </c>
      <c r="C28" s="56">
        <f t="shared" ref="C28:L28" si="9">C13/C$17</f>
        <v>6.5346199424411722E-2</v>
      </c>
      <c r="D28" s="58">
        <f t="shared" si="9"/>
        <v>4.5454545454545456E-2</v>
      </c>
      <c r="E28" s="58">
        <f t="shared" si="9"/>
        <v>6.5944881889763773E-2</v>
      </c>
      <c r="F28" s="58">
        <f t="shared" si="9"/>
        <v>7.5657894736842105E-2</v>
      </c>
      <c r="G28" s="58">
        <f t="shared" si="9"/>
        <v>4.6128500823723231E-2</v>
      </c>
      <c r="H28" s="58">
        <f t="shared" si="9"/>
        <v>6.6561014263074481E-2</v>
      </c>
      <c r="I28" s="58">
        <f t="shared" si="9"/>
        <v>7.8947368421052627E-2</v>
      </c>
      <c r="J28" s="117">
        <f t="shared" si="9"/>
        <v>9.3442622950819676E-2</v>
      </c>
      <c r="K28" s="58">
        <f t="shared" si="9"/>
        <v>6.9421487603305784E-2</v>
      </c>
      <c r="L28" s="58">
        <f t="shared" si="9"/>
        <v>4.6204620462046202E-2</v>
      </c>
    </row>
    <row r="29" spans="2:12">
      <c r="B29" t="s">
        <v>100</v>
      </c>
      <c r="C29" s="56">
        <f t="shared" ref="C29:L29" si="10">C14/C$17</f>
        <v>0.18198747249026578</v>
      </c>
      <c r="D29" s="116">
        <f t="shared" si="10"/>
        <v>9.0909090909090912E-2</v>
      </c>
      <c r="E29" s="116">
        <f t="shared" si="10"/>
        <v>0.14468503937007873</v>
      </c>
      <c r="F29" s="117">
        <f t="shared" si="10"/>
        <v>0.27960526315789475</v>
      </c>
      <c r="G29" s="58">
        <f t="shared" si="10"/>
        <v>0.16474464579901152</v>
      </c>
      <c r="H29" s="117">
        <f t="shared" si="10"/>
        <v>0.33438985736925514</v>
      </c>
      <c r="I29" s="116">
        <f t="shared" si="10"/>
        <v>0.11842105263157894</v>
      </c>
      <c r="J29" s="117">
        <f t="shared" si="10"/>
        <v>0.25573770491803277</v>
      </c>
      <c r="K29" s="116">
        <f t="shared" si="10"/>
        <v>0.13719008264462809</v>
      </c>
      <c r="L29" s="116">
        <f t="shared" si="10"/>
        <v>0.132013201320132</v>
      </c>
    </row>
    <row r="30" spans="2:12">
      <c r="B30" t="s">
        <v>46</v>
      </c>
      <c r="C30" s="56">
        <f t="shared" ref="C30:L30" si="11">C15/C$17</f>
        <v>5.7050956492297272E-2</v>
      </c>
      <c r="D30" s="58">
        <f t="shared" si="11"/>
        <v>5.0324675324675328E-2</v>
      </c>
      <c r="E30" s="58">
        <f t="shared" si="11"/>
        <v>6.2992125984251968E-2</v>
      </c>
      <c r="F30" s="58">
        <f t="shared" si="11"/>
        <v>7.5657894736842105E-2</v>
      </c>
      <c r="G30" s="58">
        <f t="shared" si="11"/>
        <v>4.118616144975288E-2</v>
      </c>
      <c r="H30" s="58">
        <f t="shared" si="11"/>
        <v>6.4976228209191758E-2</v>
      </c>
      <c r="I30" s="58">
        <f t="shared" si="11"/>
        <v>5.2631578947368418E-2</v>
      </c>
      <c r="J30" s="116">
        <f t="shared" si="11"/>
        <v>2.9508196721311476E-2</v>
      </c>
      <c r="K30" s="58">
        <f t="shared" si="11"/>
        <v>6.2809917355371905E-2</v>
      </c>
      <c r="L30" s="58">
        <f t="shared" si="11"/>
        <v>6.9306930693069313E-2</v>
      </c>
    </row>
    <row r="31" spans="2:12">
      <c r="B31" t="s">
        <v>105</v>
      </c>
      <c r="C31" s="56">
        <f t="shared" ref="C31:L31" si="12">C16/C$17</f>
        <v>0.16827492805146435</v>
      </c>
      <c r="D31" s="58">
        <f t="shared" si="12"/>
        <v>0.18993506493506493</v>
      </c>
      <c r="E31" s="117">
        <f t="shared" si="12"/>
        <v>0.25098425196850394</v>
      </c>
      <c r="F31" s="116">
        <f t="shared" si="12"/>
        <v>5.7565789473684209E-2</v>
      </c>
      <c r="G31" s="117">
        <f t="shared" si="12"/>
        <v>0.32619439868204281</v>
      </c>
      <c r="H31" s="116">
        <f t="shared" si="12"/>
        <v>1.1093502377179081E-2</v>
      </c>
      <c r="I31" s="117">
        <f t="shared" si="12"/>
        <v>0.21546052631578946</v>
      </c>
      <c r="J31" s="116">
        <f t="shared" si="12"/>
        <v>1.8032786885245903E-2</v>
      </c>
      <c r="K31" s="117">
        <f t="shared" si="12"/>
        <v>0.228099173553719</v>
      </c>
      <c r="L31" s="58">
        <f t="shared" si="12"/>
        <v>0.16831683168316833</v>
      </c>
    </row>
    <row r="32" spans="2:12">
      <c r="C32" s="60">
        <v>5907</v>
      </c>
      <c r="D32" s="59">
        <v>616</v>
      </c>
      <c r="E32" s="59">
        <v>1016</v>
      </c>
      <c r="F32" s="59">
        <v>608</v>
      </c>
      <c r="G32" s="59">
        <v>607</v>
      </c>
      <c r="H32" s="59">
        <v>631</v>
      </c>
      <c r="I32" s="59">
        <v>608</v>
      </c>
      <c r="J32" s="59">
        <v>610</v>
      </c>
      <c r="K32" s="59">
        <v>605</v>
      </c>
      <c r="L32" s="59">
        <v>606</v>
      </c>
    </row>
    <row r="35" spans="1:13">
      <c r="A35" s="1043" t="s">
        <v>68</v>
      </c>
      <c r="B35" s="1043"/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99"/>
    </row>
    <row r="36" spans="1:13" ht="15" thickBot="1">
      <c r="A36" s="100" t="s">
        <v>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5" thickTop="1">
      <c r="A37" s="1044" t="s">
        <v>3</v>
      </c>
      <c r="B37" s="1045"/>
      <c r="C37" s="1048" t="s">
        <v>4</v>
      </c>
      <c r="D37" s="1049"/>
      <c r="E37" s="1049"/>
      <c r="F37" s="1049"/>
      <c r="G37" s="1049"/>
      <c r="H37" s="1049"/>
      <c r="I37" s="1049"/>
      <c r="J37" s="1049"/>
      <c r="K37" s="1049"/>
      <c r="L37" s="1050" t="s">
        <v>5</v>
      </c>
      <c r="M37" s="99"/>
    </row>
    <row r="38" spans="1:13" ht="24.75" thickBot="1">
      <c r="A38" s="1046"/>
      <c r="B38" s="1047"/>
      <c r="C38" s="101" t="s">
        <v>6</v>
      </c>
      <c r="D38" s="102" t="s">
        <v>7</v>
      </c>
      <c r="E38" s="102" t="s">
        <v>8</v>
      </c>
      <c r="F38" s="102" t="s">
        <v>9</v>
      </c>
      <c r="G38" s="102" t="s">
        <v>10</v>
      </c>
      <c r="H38" s="102" t="s">
        <v>11</v>
      </c>
      <c r="I38" s="102" t="s">
        <v>12</v>
      </c>
      <c r="J38" s="102" t="s">
        <v>13</v>
      </c>
      <c r="K38" s="102" t="s">
        <v>14</v>
      </c>
      <c r="L38" s="1051"/>
      <c r="M38" s="99"/>
    </row>
    <row r="39" spans="1:13" ht="15" thickTop="1">
      <c r="A39" s="1052" t="s">
        <v>69</v>
      </c>
      <c r="B39" s="103" t="s">
        <v>21</v>
      </c>
      <c r="C39" s="104">
        <v>361</v>
      </c>
      <c r="D39" s="105">
        <v>554</v>
      </c>
      <c r="E39" s="105">
        <v>367</v>
      </c>
      <c r="F39" s="105">
        <v>405</v>
      </c>
      <c r="G39" s="105">
        <v>254</v>
      </c>
      <c r="H39" s="105">
        <v>329</v>
      </c>
      <c r="I39" s="105">
        <v>167</v>
      </c>
      <c r="J39" s="105">
        <v>311</v>
      </c>
      <c r="K39" s="105">
        <v>278</v>
      </c>
      <c r="L39" s="106">
        <v>3026</v>
      </c>
      <c r="M39" s="99"/>
    </row>
    <row r="40" spans="1:13">
      <c r="A40" s="1053"/>
      <c r="B40" s="107" t="s">
        <v>70</v>
      </c>
      <c r="C40" s="108">
        <v>255</v>
      </c>
      <c r="D40" s="109">
        <v>462</v>
      </c>
      <c r="E40" s="109">
        <v>241</v>
      </c>
      <c r="F40" s="109">
        <v>202</v>
      </c>
      <c r="G40" s="109">
        <v>377</v>
      </c>
      <c r="H40" s="109">
        <v>279</v>
      </c>
      <c r="I40" s="109">
        <v>443</v>
      </c>
      <c r="J40" s="109">
        <v>294</v>
      </c>
      <c r="K40" s="109">
        <v>328</v>
      </c>
      <c r="L40" s="110">
        <v>2881</v>
      </c>
      <c r="M40" s="99"/>
    </row>
    <row r="41" spans="1:13" ht="15" thickBot="1">
      <c r="A41" s="1041" t="s">
        <v>5</v>
      </c>
      <c r="B41" s="1042"/>
      <c r="C41" s="111">
        <v>616</v>
      </c>
      <c r="D41" s="112">
        <v>1016</v>
      </c>
      <c r="E41" s="112">
        <v>608</v>
      </c>
      <c r="F41" s="112">
        <v>607</v>
      </c>
      <c r="G41" s="112">
        <v>631</v>
      </c>
      <c r="H41" s="112">
        <v>608</v>
      </c>
      <c r="I41" s="112">
        <v>610</v>
      </c>
      <c r="J41" s="112">
        <v>605</v>
      </c>
      <c r="K41" s="112">
        <v>606</v>
      </c>
      <c r="L41" s="113">
        <v>5907</v>
      </c>
      <c r="M41" s="99"/>
    </row>
    <row r="42" spans="1:13" ht="15" thickTop="1">
      <c r="A42" s="1043" t="s">
        <v>71</v>
      </c>
      <c r="B42" s="1043"/>
      <c r="C42" s="1043"/>
      <c r="D42" s="1043"/>
      <c r="E42" s="1043"/>
      <c r="F42" s="1043"/>
      <c r="G42" s="1043"/>
      <c r="H42" s="1043"/>
      <c r="I42" s="1043"/>
      <c r="J42" s="1043"/>
      <c r="K42" s="1043"/>
      <c r="L42" s="1043"/>
      <c r="M42" s="99"/>
    </row>
    <row r="43" spans="1:13" ht="15" thickBot="1">
      <c r="A43" s="100" t="s">
        <v>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ht="15" thickTop="1">
      <c r="A44" s="1044" t="s">
        <v>3</v>
      </c>
      <c r="B44" s="1045"/>
      <c r="C44" s="1048" t="s">
        <v>4</v>
      </c>
      <c r="D44" s="1049"/>
      <c r="E44" s="1049"/>
      <c r="F44" s="1049"/>
      <c r="G44" s="1049"/>
      <c r="H44" s="1049"/>
      <c r="I44" s="1049"/>
      <c r="J44" s="1049"/>
      <c r="K44" s="1049"/>
      <c r="L44" s="1050" t="s">
        <v>5</v>
      </c>
      <c r="M44" s="99"/>
    </row>
    <row r="45" spans="1:13" ht="24.75" thickBot="1">
      <c r="A45" s="1046"/>
      <c r="B45" s="1047"/>
      <c r="C45" s="101" t="s">
        <v>6</v>
      </c>
      <c r="D45" s="102" t="s">
        <v>7</v>
      </c>
      <c r="E45" s="102" t="s">
        <v>8</v>
      </c>
      <c r="F45" s="102" t="s">
        <v>9</v>
      </c>
      <c r="G45" s="102" t="s">
        <v>10</v>
      </c>
      <c r="H45" s="102" t="s">
        <v>11</v>
      </c>
      <c r="I45" s="102" t="s">
        <v>12</v>
      </c>
      <c r="J45" s="102" t="s">
        <v>13</v>
      </c>
      <c r="K45" s="102" t="s">
        <v>14</v>
      </c>
      <c r="L45" s="1051"/>
      <c r="M45" s="99"/>
    </row>
    <row r="46" spans="1:13" ht="15" thickTop="1">
      <c r="A46" s="1052" t="s">
        <v>72</v>
      </c>
      <c r="B46" s="103" t="s">
        <v>21</v>
      </c>
      <c r="C46" s="104">
        <v>442</v>
      </c>
      <c r="D46" s="105">
        <v>699</v>
      </c>
      <c r="E46" s="105">
        <v>421</v>
      </c>
      <c r="F46" s="105">
        <v>469</v>
      </c>
      <c r="G46" s="105">
        <v>324</v>
      </c>
      <c r="H46" s="105">
        <v>425</v>
      </c>
      <c r="I46" s="105">
        <v>302</v>
      </c>
      <c r="J46" s="105">
        <v>402</v>
      </c>
      <c r="K46" s="105">
        <v>413</v>
      </c>
      <c r="L46" s="106">
        <v>3897</v>
      </c>
      <c r="M46" s="99"/>
    </row>
    <row r="47" spans="1:13">
      <c r="A47" s="1053"/>
      <c r="B47" s="107" t="s">
        <v>73</v>
      </c>
      <c r="C47" s="108">
        <v>174</v>
      </c>
      <c r="D47" s="109">
        <v>317</v>
      </c>
      <c r="E47" s="109">
        <v>187</v>
      </c>
      <c r="F47" s="109">
        <v>138</v>
      </c>
      <c r="G47" s="109">
        <v>307</v>
      </c>
      <c r="H47" s="109">
        <v>183</v>
      </c>
      <c r="I47" s="109">
        <v>308</v>
      </c>
      <c r="J47" s="109">
        <v>203</v>
      </c>
      <c r="K47" s="109">
        <v>193</v>
      </c>
      <c r="L47" s="110">
        <v>2010</v>
      </c>
      <c r="M47" s="99"/>
    </row>
    <row r="48" spans="1:13" ht="15" thickBot="1">
      <c r="A48" s="1041" t="s">
        <v>5</v>
      </c>
      <c r="B48" s="1042"/>
      <c r="C48" s="111">
        <v>616</v>
      </c>
      <c r="D48" s="112">
        <v>1016</v>
      </c>
      <c r="E48" s="112">
        <v>608</v>
      </c>
      <c r="F48" s="112">
        <v>607</v>
      </c>
      <c r="G48" s="112">
        <v>631</v>
      </c>
      <c r="H48" s="112">
        <v>608</v>
      </c>
      <c r="I48" s="112">
        <v>610</v>
      </c>
      <c r="J48" s="112">
        <v>605</v>
      </c>
      <c r="K48" s="112">
        <v>606</v>
      </c>
      <c r="L48" s="113">
        <v>5907</v>
      </c>
      <c r="M48" s="99"/>
    </row>
    <row r="49" spans="1:13" ht="15" thickTop="1">
      <c r="A49" s="1043" t="s">
        <v>74</v>
      </c>
      <c r="B49" s="1043"/>
      <c r="C49" s="1043"/>
      <c r="D49" s="1043"/>
      <c r="E49" s="1043"/>
      <c r="F49" s="1043"/>
      <c r="G49" s="1043"/>
      <c r="H49" s="1043"/>
      <c r="I49" s="1043"/>
      <c r="J49" s="1043"/>
      <c r="K49" s="1043"/>
      <c r="L49" s="1043"/>
      <c r="M49" s="99"/>
    </row>
    <row r="50" spans="1:13" ht="15" thickBot="1">
      <c r="A50" s="100" t="s">
        <v>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3" ht="15" thickTop="1">
      <c r="A51" s="1044" t="s">
        <v>3</v>
      </c>
      <c r="B51" s="1045"/>
      <c r="C51" s="1048" t="s">
        <v>4</v>
      </c>
      <c r="D51" s="1049"/>
      <c r="E51" s="1049"/>
      <c r="F51" s="1049"/>
      <c r="G51" s="1049"/>
      <c r="H51" s="1049"/>
      <c r="I51" s="1049"/>
      <c r="J51" s="1049"/>
      <c r="K51" s="1049"/>
      <c r="L51" s="1050" t="s">
        <v>5</v>
      </c>
      <c r="M51" s="99"/>
    </row>
    <row r="52" spans="1:13" ht="24.75" thickBot="1">
      <c r="A52" s="1046"/>
      <c r="B52" s="1047"/>
      <c r="C52" s="101" t="s">
        <v>6</v>
      </c>
      <c r="D52" s="102" t="s">
        <v>7</v>
      </c>
      <c r="E52" s="102" t="s">
        <v>8</v>
      </c>
      <c r="F52" s="102" t="s">
        <v>9</v>
      </c>
      <c r="G52" s="102" t="s">
        <v>10</v>
      </c>
      <c r="H52" s="102" t="s">
        <v>11</v>
      </c>
      <c r="I52" s="102" t="s">
        <v>12</v>
      </c>
      <c r="J52" s="102" t="s">
        <v>13</v>
      </c>
      <c r="K52" s="102" t="s">
        <v>14</v>
      </c>
      <c r="L52" s="1051"/>
      <c r="M52" s="99"/>
    </row>
    <row r="53" spans="1:13" ht="15" thickTop="1">
      <c r="A53" s="1052" t="s">
        <v>75</v>
      </c>
      <c r="B53" s="103" t="s">
        <v>21</v>
      </c>
      <c r="C53" s="104">
        <v>322</v>
      </c>
      <c r="D53" s="105">
        <v>548</v>
      </c>
      <c r="E53" s="105">
        <v>139</v>
      </c>
      <c r="F53" s="105">
        <v>426</v>
      </c>
      <c r="G53" s="105">
        <v>172</v>
      </c>
      <c r="H53" s="105">
        <v>262</v>
      </c>
      <c r="I53" s="105">
        <v>176</v>
      </c>
      <c r="J53" s="105">
        <v>255</v>
      </c>
      <c r="K53" s="105">
        <v>230</v>
      </c>
      <c r="L53" s="106">
        <v>2530</v>
      </c>
      <c r="M53" s="99"/>
    </row>
    <row r="54" spans="1:13">
      <c r="A54" s="1053"/>
      <c r="B54" s="107" t="s">
        <v>76</v>
      </c>
      <c r="C54" s="108">
        <v>294</v>
      </c>
      <c r="D54" s="109">
        <v>468</v>
      </c>
      <c r="E54" s="109">
        <v>469</v>
      </c>
      <c r="F54" s="109">
        <v>181</v>
      </c>
      <c r="G54" s="109">
        <v>459</v>
      </c>
      <c r="H54" s="109">
        <v>346</v>
      </c>
      <c r="I54" s="109">
        <v>434</v>
      </c>
      <c r="J54" s="109">
        <v>350</v>
      </c>
      <c r="K54" s="109">
        <v>376</v>
      </c>
      <c r="L54" s="110">
        <v>3377</v>
      </c>
      <c r="M54" s="99"/>
    </row>
    <row r="55" spans="1:13" ht="15" thickBot="1">
      <c r="A55" s="1041" t="s">
        <v>5</v>
      </c>
      <c r="B55" s="1042"/>
      <c r="C55" s="111">
        <v>616</v>
      </c>
      <c r="D55" s="112">
        <v>1016</v>
      </c>
      <c r="E55" s="112">
        <v>608</v>
      </c>
      <c r="F55" s="112">
        <v>607</v>
      </c>
      <c r="G55" s="112">
        <v>631</v>
      </c>
      <c r="H55" s="112">
        <v>608</v>
      </c>
      <c r="I55" s="112">
        <v>610</v>
      </c>
      <c r="J55" s="112">
        <v>605</v>
      </c>
      <c r="K55" s="112">
        <v>606</v>
      </c>
      <c r="L55" s="113">
        <v>5907</v>
      </c>
      <c r="M55" s="99"/>
    </row>
    <row r="56" spans="1:13" ht="15" thickTop="1">
      <c r="A56" s="1043" t="s">
        <v>77</v>
      </c>
      <c r="B56" s="1043"/>
      <c r="C56" s="1043"/>
      <c r="D56" s="1043"/>
      <c r="E56" s="1043"/>
      <c r="F56" s="1043"/>
      <c r="G56" s="1043"/>
      <c r="H56" s="1043"/>
      <c r="I56" s="1043"/>
      <c r="J56" s="1043"/>
      <c r="K56" s="1043"/>
      <c r="L56" s="1043"/>
      <c r="M56" s="99"/>
    </row>
    <row r="57" spans="1:13" ht="15" thickBot="1">
      <c r="A57" s="100" t="s">
        <v>2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1:13" ht="15" thickTop="1">
      <c r="A58" s="1044" t="s">
        <v>3</v>
      </c>
      <c r="B58" s="1045"/>
      <c r="C58" s="1048" t="s">
        <v>4</v>
      </c>
      <c r="D58" s="1049"/>
      <c r="E58" s="1049"/>
      <c r="F58" s="1049"/>
      <c r="G58" s="1049"/>
      <c r="H58" s="1049"/>
      <c r="I58" s="1049"/>
      <c r="J58" s="1049"/>
      <c r="K58" s="1049"/>
      <c r="L58" s="1050" t="s">
        <v>5</v>
      </c>
      <c r="M58" s="99"/>
    </row>
    <row r="59" spans="1:13" ht="24.75" thickBot="1">
      <c r="A59" s="1046"/>
      <c r="B59" s="1047"/>
      <c r="C59" s="101" t="s">
        <v>6</v>
      </c>
      <c r="D59" s="102" t="s">
        <v>7</v>
      </c>
      <c r="E59" s="102" t="s">
        <v>8</v>
      </c>
      <c r="F59" s="102" t="s">
        <v>9</v>
      </c>
      <c r="G59" s="102" t="s">
        <v>10</v>
      </c>
      <c r="H59" s="102" t="s">
        <v>11</v>
      </c>
      <c r="I59" s="102" t="s">
        <v>12</v>
      </c>
      <c r="J59" s="102" t="s">
        <v>13</v>
      </c>
      <c r="K59" s="102" t="s">
        <v>14</v>
      </c>
      <c r="L59" s="1051"/>
      <c r="M59" s="99"/>
    </row>
    <row r="60" spans="1:13" ht="15" thickTop="1">
      <c r="A60" s="1052" t="s">
        <v>78</v>
      </c>
      <c r="B60" s="103" t="s">
        <v>21</v>
      </c>
      <c r="C60" s="104">
        <v>385</v>
      </c>
      <c r="D60" s="105">
        <v>736</v>
      </c>
      <c r="E60" s="105">
        <v>322</v>
      </c>
      <c r="F60" s="105">
        <v>480</v>
      </c>
      <c r="G60" s="105">
        <v>402</v>
      </c>
      <c r="H60" s="105">
        <v>401</v>
      </c>
      <c r="I60" s="105">
        <v>252</v>
      </c>
      <c r="J60" s="105">
        <v>411</v>
      </c>
      <c r="K60" s="105">
        <v>444</v>
      </c>
      <c r="L60" s="106">
        <v>3833</v>
      </c>
      <c r="M60" s="99"/>
    </row>
    <row r="61" spans="1:13">
      <c r="A61" s="1053"/>
      <c r="B61" s="107" t="s">
        <v>79</v>
      </c>
      <c r="C61" s="108">
        <v>231</v>
      </c>
      <c r="D61" s="109">
        <v>280</v>
      </c>
      <c r="E61" s="109">
        <v>286</v>
      </c>
      <c r="F61" s="109">
        <v>127</v>
      </c>
      <c r="G61" s="109">
        <v>229</v>
      </c>
      <c r="H61" s="109">
        <v>207</v>
      </c>
      <c r="I61" s="109">
        <v>358</v>
      </c>
      <c r="J61" s="109">
        <v>194</v>
      </c>
      <c r="K61" s="109">
        <v>162</v>
      </c>
      <c r="L61" s="110">
        <v>2074</v>
      </c>
      <c r="M61" s="99"/>
    </row>
    <row r="62" spans="1:13" ht="15" thickBot="1">
      <c r="A62" s="1041" t="s">
        <v>5</v>
      </c>
      <c r="B62" s="1042"/>
      <c r="C62" s="111">
        <v>616</v>
      </c>
      <c r="D62" s="112">
        <v>1016</v>
      </c>
      <c r="E62" s="112">
        <v>608</v>
      </c>
      <c r="F62" s="112">
        <v>607</v>
      </c>
      <c r="G62" s="112">
        <v>631</v>
      </c>
      <c r="H62" s="112">
        <v>608</v>
      </c>
      <c r="I62" s="112">
        <v>610</v>
      </c>
      <c r="J62" s="112">
        <v>605</v>
      </c>
      <c r="K62" s="112">
        <v>606</v>
      </c>
      <c r="L62" s="113">
        <v>5907</v>
      </c>
      <c r="M62" s="99"/>
    </row>
    <row r="63" spans="1:13" ht="15" thickTop="1">
      <c r="A63" s="1043" t="s">
        <v>80</v>
      </c>
      <c r="B63" s="1043"/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99"/>
    </row>
    <row r="64" spans="1:13" ht="15" thickBot="1">
      <c r="A64" s="100" t="s">
        <v>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15" thickTop="1">
      <c r="A65" s="1044" t="s">
        <v>3</v>
      </c>
      <c r="B65" s="1045"/>
      <c r="C65" s="1048" t="s">
        <v>4</v>
      </c>
      <c r="D65" s="1049"/>
      <c r="E65" s="1049"/>
      <c r="F65" s="1049"/>
      <c r="G65" s="1049"/>
      <c r="H65" s="1049"/>
      <c r="I65" s="1049"/>
      <c r="J65" s="1049"/>
      <c r="K65" s="1049"/>
      <c r="L65" s="1050" t="s">
        <v>5</v>
      </c>
      <c r="M65" s="99"/>
    </row>
    <row r="66" spans="1:13" ht="24.75" thickBot="1">
      <c r="A66" s="1046"/>
      <c r="B66" s="1047"/>
      <c r="C66" s="101" t="s">
        <v>6</v>
      </c>
      <c r="D66" s="102" t="s">
        <v>7</v>
      </c>
      <c r="E66" s="102" t="s">
        <v>8</v>
      </c>
      <c r="F66" s="102" t="s">
        <v>9</v>
      </c>
      <c r="G66" s="102" t="s">
        <v>10</v>
      </c>
      <c r="H66" s="102" t="s">
        <v>11</v>
      </c>
      <c r="I66" s="102" t="s">
        <v>12</v>
      </c>
      <c r="J66" s="102" t="s">
        <v>13</v>
      </c>
      <c r="K66" s="102" t="s">
        <v>14</v>
      </c>
      <c r="L66" s="1051"/>
      <c r="M66" s="99"/>
    </row>
    <row r="67" spans="1:13" ht="15" thickTop="1">
      <c r="A67" s="1052" t="s">
        <v>81</v>
      </c>
      <c r="B67" s="103" t="s">
        <v>21</v>
      </c>
      <c r="C67" s="104">
        <v>610</v>
      </c>
      <c r="D67" s="105">
        <v>999</v>
      </c>
      <c r="E67" s="105">
        <v>587</v>
      </c>
      <c r="F67" s="105">
        <v>582</v>
      </c>
      <c r="G67" s="105">
        <v>581</v>
      </c>
      <c r="H67" s="105">
        <v>596</v>
      </c>
      <c r="I67" s="105">
        <v>588</v>
      </c>
      <c r="J67" s="105">
        <v>600</v>
      </c>
      <c r="K67" s="105">
        <v>579</v>
      </c>
      <c r="L67" s="106">
        <v>5722</v>
      </c>
      <c r="M67" s="99"/>
    </row>
    <row r="68" spans="1:13">
      <c r="A68" s="1053"/>
      <c r="B68" s="107" t="s">
        <v>82</v>
      </c>
      <c r="C68" s="108">
        <v>6</v>
      </c>
      <c r="D68" s="109">
        <v>17</v>
      </c>
      <c r="E68" s="109">
        <v>21</v>
      </c>
      <c r="F68" s="109">
        <v>25</v>
      </c>
      <c r="G68" s="109">
        <v>50</v>
      </c>
      <c r="H68" s="109">
        <v>12</v>
      </c>
      <c r="I68" s="109">
        <v>22</v>
      </c>
      <c r="J68" s="109">
        <v>5</v>
      </c>
      <c r="K68" s="109">
        <v>27</v>
      </c>
      <c r="L68" s="110">
        <v>185</v>
      </c>
      <c r="M68" s="99"/>
    </row>
    <row r="69" spans="1:13" ht="15" thickBot="1">
      <c r="A69" s="1041" t="s">
        <v>5</v>
      </c>
      <c r="B69" s="1042"/>
      <c r="C69" s="111">
        <v>616</v>
      </c>
      <c r="D69" s="112">
        <v>1016</v>
      </c>
      <c r="E69" s="112">
        <v>608</v>
      </c>
      <c r="F69" s="112">
        <v>607</v>
      </c>
      <c r="G69" s="112">
        <v>631</v>
      </c>
      <c r="H69" s="112">
        <v>608</v>
      </c>
      <c r="I69" s="112">
        <v>610</v>
      </c>
      <c r="J69" s="112">
        <v>605</v>
      </c>
      <c r="K69" s="112">
        <v>606</v>
      </c>
      <c r="L69" s="113">
        <v>5907</v>
      </c>
      <c r="M69" s="99"/>
    </row>
    <row r="70" spans="1:13" ht="15" thickTop="1">
      <c r="A70" s="1043" t="s">
        <v>83</v>
      </c>
      <c r="B70" s="1043"/>
      <c r="C70" s="1043"/>
      <c r="D70" s="1043"/>
      <c r="E70" s="1043"/>
      <c r="F70" s="1043"/>
      <c r="G70" s="1043"/>
      <c r="H70" s="1043"/>
      <c r="I70" s="1043"/>
      <c r="J70" s="1043"/>
      <c r="K70" s="1043"/>
      <c r="L70" s="1043"/>
      <c r="M70" s="99"/>
    </row>
    <row r="71" spans="1:13" ht="15" thickBot="1">
      <c r="A71" s="100" t="s">
        <v>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ht="15" thickTop="1">
      <c r="A72" s="1044" t="s">
        <v>3</v>
      </c>
      <c r="B72" s="1045"/>
      <c r="C72" s="1048" t="s">
        <v>4</v>
      </c>
      <c r="D72" s="1049"/>
      <c r="E72" s="1049"/>
      <c r="F72" s="1049"/>
      <c r="G72" s="1049"/>
      <c r="H72" s="1049"/>
      <c r="I72" s="1049"/>
      <c r="J72" s="1049"/>
      <c r="K72" s="1049"/>
      <c r="L72" s="1050" t="s">
        <v>5</v>
      </c>
      <c r="M72" s="99"/>
    </row>
    <row r="73" spans="1:13" ht="24.75" thickBot="1">
      <c r="A73" s="1046"/>
      <c r="B73" s="1047"/>
      <c r="C73" s="101" t="s">
        <v>6</v>
      </c>
      <c r="D73" s="102" t="s">
        <v>7</v>
      </c>
      <c r="E73" s="102" t="s">
        <v>8</v>
      </c>
      <c r="F73" s="102" t="s">
        <v>9</v>
      </c>
      <c r="G73" s="102" t="s">
        <v>10</v>
      </c>
      <c r="H73" s="102" t="s">
        <v>11</v>
      </c>
      <c r="I73" s="102" t="s">
        <v>12</v>
      </c>
      <c r="J73" s="102" t="s">
        <v>13</v>
      </c>
      <c r="K73" s="102" t="s">
        <v>14</v>
      </c>
      <c r="L73" s="1051"/>
      <c r="M73" s="99"/>
    </row>
    <row r="74" spans="1:13" ht="15" thickTop="1">
      <c r="A74" s="1052" t="s">
        <v>84</v>
      </c>
      <c r="B74" s="103" t="s">
        <v>21</v>
      </c>
      <c r="C74" s="104">
        <v>416</v>
      </c>
      <c r="D74" s="105">
        <v>823</v>
      </c>
      <c r="E74" s="105">
        <v>400</v>
      </c>
      <c r="F74" s="105">
        <v>382</v>
      </c>
      <c r="G74" s="105">
        <v>235</v>
      </c>
      <c r="H74" s="105">
        <v>396</v>
      </c>
      <c r="I74" s="105">
        <v>129</v>
      </c>
      <c r="J74" s="105">
        <v>447</v>
      </c>
      <c r="K74" s="105">
        <v>333</v>
      </c>
      <c r="L74" s="106">
        <v>3561</v>
      </c>
      <c r="M74" s="99"/>
    </row>
    <row r="75" spans="1:13">
      <c r="A75" s="1053"/>
      <c r="B75" s="107" t="s">
        <v>85</v>
      </c>
      <c r="C75" s="108">
        <v>200</v>
      </c>
      <c r="D75" s="109">
        <v>193</v>
      </c>
      <c r="E75" s="109">
        <v>208</v>
      </c>
      <c r="F75" s="109">
        <v>225</v>
      </c>
      <c r="G75" s="109">
        <v>396</v>
      </c>
      <c r="H75" s="109">
        <v>212</v>
      </c>
      <c r="I75" s="109">
        <v>481</v>
      </c>
      <c r="J75" s="109">
        <v>158</v>
      </c>
      <c r="K75" s="109">
        <v>273</v>
      </c>
      <c r="L75" s="110">
        <v>2346</v>
      </c>
      <c r="M75" s="99"/>
    </row>
    <row r="76" spans="1:13" ht="15" thickBot="1">
      <c r="A76" s="1041" t="s">
        <v>5</v>
      </c>
      <c r="B76" s="1042"/>
      <c r="C76" s="111">
        <v>616</v>
      </c>
      <c r="D76" s="112">
        <v>1016</v>
      </c>
      <c r="E76" s="112">
        <v>608</v>
      </c>
      <c r="F76" s="112">
        <v>607</v>
      </c>
      <c r="G76" s="112">
        <v>631</v>
      </c>
      <c r="H76" s="112">
        <v>608</v>
      </c>
      <c r="I76" s="112">
        <v>610</v>
      </c>
      <c r="J76" s="112">
        <v>605</v>
      </c>
      <c r="K76" s="112">
        <v>606</v>
      </c>
      <c r="L76" s="113">
        <v>5907</v>
      </c>
      <c r="M76" s="99"/>
    </row>
    <row r="77" spans="1:13" ht="15" thickTop="1">
      <c r="A77" s="1043" t="s">
        <v>86</v>
      </c>
      <c r="B77" s="1043"/>
      <c r="C77" s="1043"/>
      <c r="D77" s="1043"/>
      <c r="E77" s="1043"/>
      <c r="F77" s="1043"/>
      <c r="G77" s="1043"/>
      <c r="H77" s="1043"/>
      <c r="I77" s="1043"/>
      <c r="J77" s="1043"/>
      <c r="K77" s="1043"/>
      <c r="L77" s="1043"/>
      <c r="M77" s="99"/>
    </row>
    <row r="78" spans="1:13" ht="15" thickBot="1">
      <c r="A78" s="100" t="s">
        <v>2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15" thickTop="1">
      <c r="A79" s="1044" t="s">
        <v>3</v>
      </c>
      <c r="B79" s="1045"/>
      <c r="C79" s="1048" t="s">
        <v>4</v>
      </c>
      <c r="D79" s="1049"/>
      <c r="E79" s="1049"/>
      <c r="F79" s="1049"/>
      <c r="G79" s="1049"/>
      <c r="H79" s="1049"/>
      <c r="I79" s="1049"/>
      <c r="J79" s="1049"/>
      <c r="K79" s="1049"/>
      <c r="L79" s="1050" t="s">
        <v>5</v>
      </c>
      <c r="M79" s="99"/>
    </row>
    <row r="80" spans="1:13" ht="24.75" thickBot="1">
      <c r="A80" s="1046"/>
      <c r="B80" s="1047"/>
      <c r="C80" s="101" t="s">
        <v>6</v>
      </c>
      <c r="D80" s="102" t="s">
        <v>7</v>
      </c>
      <c r="E80" s="102" t="s">
        <v>8</v>
      </c>
      <c r="F80" s="102" t="s">
        <v>9</v>
      </c>
      <c r="G80" s="102" t="s">
        <v>10</v>
      </c>
      <c r="H80" s="102" t="s">
        <v>11</v>
      </c>
      <c r="I80" s="102" t="s">
        <v>12</v>
      </c>
      <c r="J80" s="102" t="s">
        <v>13</v>
      </c>
      <c r="K80" s="102" t="s">
        <v>14</v>
      </c>
      <c r="L80" s="1051"/>
      <c r="M80" s="99"/>
    </row>
    <row r="81" spans="1:13" ht="15" thickTop="1">
      <c r="A81" s="1052" t="s">
        <v>87</v>
      </c>
      <c r="B81" s="103" t="s">
        <v>21</v>
      </c>
      <c r="C81" s="104">
        <v>570</v>
      </c>
      <c r="D81" s="105">
        <v>918</v>
      </c>
      <c r="E81" s="105">
        <v>493</v>
      </c>
      <c r="F81" s="105">
        <v>531</v>
      </c>
      <c r="G81" s="105">
        <v>579</v>
      </c>
      <c r="H81" s="105">
        <v>555</v>
      </c>
      <c r="I81" s="105">
        <v>377</v>
      </c>
      <c r="J81" s="105">
        <v>563</v>
      </c>
      <c r="K81" s="105">
        <v>556</v>
      </c>
      <c r="L81" s="106">
        <v>5142</v>
      </c>
      <c r="M81" s="99"/>
    </row>
    <row r="82" spans="1:13">
      <c r="A82" s="1053"/>
      <c r="B82" s="107" t="s">
        <v>88</v>
      </c>
      <c r="C82" s="108">
        <v>46</v>
      </c>
      <c r="D82" s="109">
        <v>98</v>
      </c>
      <c r="E82" s="109">
        <v>115</v>
      </c>
      <c r="F82" s="109">
        <v>76</v>
      </c>
      <c r="G82" s="109">
        <v>52</v>
      </c>
      <c r="H82" s="109">
        <v>53</v>
      </c>
      <c r="I82" s="109">
        <v>233</v>
      </c>
      <c r="J82" s="109">
        <v>42</v>
      </c>
      <c r="K82" s="109">
        <v>50</v>
      </c>
      <c r="L82" s="110">
        <v>765</v>
      </c>
      <c r="M82" s="99"/>
    </row>
    <row r="83" spans="1:13" ht="15" thickBot="1">
      <c r="A83" s="1041" t="s">
        <v>5</v>
      </c>
      <c r="B83" s="1042"/>
      <c r="C83" s="111">
        <v>616</v>
      </c>
      <c r="D83" s="112">
        <v>1016</v>
      </c>
      <c r="E83" s="112">
        <v>608</v>
      </c>
      <c r="F83" s="112">
        <v>607</v>
      </c>
      <c r="G83" s="112">
        <v>631</v>
      </c>
      <c r="H83" s="112">
        <v>608</v>
      </c>
      <c r="I83" s="112">
        <v>610</v>
      </c>
      <c r="J83" s="112">
        <v>605</v>
      </c>
      <c r="K83" s="112">
        <v>606</v>
      </c>
      <c r="L83" s="113">
        <v>5907</v>
      </c>
      <c r="M83" s="99"/>
    </row>
    <row r="84" spans="1:13" ht="15" thickTop="1">
      <c r="A84" s="1043" t="s">
        <v>89</v>
      </c>
      <c r="B84" s="1043"/>
      <c r="C84" s="1043"/>
      <c r="D84" s="1043"/>
      <c r="E84" s="1043"/>
      <c r="F84" s="1043"/>
      <c r="G84" s="1043"/>
      <c r="H84" s="1043"/>
      <c r="I84" s="1043"/>
      <c r="J84" s="1043"/>
      <c r="K84" s="1043"/>
      <c r="L84" s="1043"/>
      <c r="M84" s="99"/>
    </row>
    <row r="85" spans="1:13" ht="15" thickBot="1">
      <c r="A85" s="100" t="s">
        <v>2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5" thickTop="1">
      <c r="A86" s="1044" t="s">
        <v>3</v>
      </c>
      <c r="B86" s="1045"/>
      <c r="C86" s="1048" t="s">
        <v>4</v>
      </c>
      <c r="D86" s="1049"/>
      <c r="E86" s="1049"/>
      <c r="F86" s="1049"/>
      <c r="G86" s="1049"/>
      <c r="H86" s="1049"/>
      <c r="I86" s="1049"/>
      <c r="J86" s="1049"/>
      <c r="K86" s="1049"/>
      <c r="L86" s="1050" t="s">
        <v>5</v>
      </c>
      <c r="M86" s="99"/>
    </row>
    <row r="87" spans="1:13" ht="24.75" thickBot="1">
      <c r="A87" s="1046"/>
      <c r="B87" s="1047"/>
      <c r="C87" s="101" t="s">
        <v>6</v>
      </c>
      <c r="D87" s="102" t="s">
        <v>7</v>
      </c>
      <c r="E87" s="102" t="s">
        <v>8</v>
      </c>
      <c r="F87" s="102" t="s">
        <v>9</v>
      </c>
      <c r="G87" s="102" t="s">
        <v>10</v>
      </c>
      <c r="H87" s="102" t="s">
        <v>11</v>
      </c>
      <c r="I87" s="102" t="s">
        <v>12</v>
      </c>
      <c r="J87" s="102" t="s">
        <v>13</v>
      </c>
      <c r="K87" s="102" t="s">
        <v>14</v>
      </c>
      <c r="L87" s="1051"/>
      <c r="M87" s="99"/>
    </row>
    <row r="88" spans="1:13" ht="15" thickTop="1">
      <c r="A88" s="1052" t="s">
        <v>90</v>
      </c>
      <c r="B88" s="103" t="s">
        <v>21</v>
      </c>
      <c r="C88" s="104">
        <v>331</v>
      </c>
      <c r="D88" s="105">
        <v>661</v>
      </c>
      <c r="E88" s="105">
        <v>335</v>
      </c>
      <c r="F88" s="105">
        <v>357</v>
      </c>
      <c r="G88" s="105">
        <v>400</v>
      </c>
      <c r="H88" s="105">
        <v>392</v>
      </c>
      <c r="I88" s="105">
        <v>251</v>
      </c>
      <c r="J88" s="105">
        <v>411</v>
      </c>
      <c r="K88" s="105">
        <v>376</v>
      </c>
      <c r="L88" s="106">
        <v>3514</v>
      </c>
      <c r="M88" s="99"/>
    </row>
    <row r="89" spans="1:13">
      <c r="A89" s="1053"/>
      <c r="B89" s="107" t="s">
        <v>91</v>
      </c>
      <c r="C89" s="108">
        <v>285</v>
      </c>
      <c r="D89" s="109">
        <v>355</v>
      </c>
      <c r="E89" s="109">
        <v>273</v>
      </c>
      <c r="F89" s="109">
        <v>250</v>
      </c>
      <c r="G89" s="109">
        <v>231</v>
      </c>
      <c r="H89" s="109">
        <v>216</v>
      </c>
      <c r="I89" s="109">
        <v>359</v>
      </c>
      <c r="J89" s="109">
        <v>194</v>
      </c>
      <c r="K89" s="109">
        <v>230</v>
      </c>
      <c r="L89" s="110">
        <v>2393</v>
      </c>
      <c r="M89" s="99"/>
    </row>
    <row r="90" spans="1:13" ht="15" thickBot="1">
      <c r="A90" s="1041" t="s">
        <v>5</v>
      </c>
      <c r="B90" s="1042"/>
      <c r="C90" s="111">
        <v>616</v>
      </c>
      <c r="D90" s="112">
        <v>1016</v>
      </c>
      <c r="E90" s="112">
        <v>608</v>
      </c>
      <c r="F90" s="112">
        <v>607</v>
      </c>
      <c r="G90" s="112">
        <v>631</v>
      </c>
      <c r="H90" s="112">
        <v>608</v>
      </c>
      <c r="I90" s="112">
        <v>610</v>
      </c>
      <c r="J90" s="112">
        <v>605</v>
      </c>
      <c r="K90" s="112">
        <v>606</v>
      </c>
      <c r="L90" s="113">
        <v>5907</v>
      </c>
      <c r="M90" s="99"/>
    </row>
    <row r="91" spans="1:13" ht="15" thickTop="1">
      <c r="A91" s="1043" t="s">
        <v>92</v>
      </c>
      <c r="B91" s="1043"/>
      <c r="C91" s="1043"/>
      <c r="D91" s="1043"/>
      <c r="E91" s="1043"/>
      <c r="F91" s="1043"/>
      <c r="G91" s="1043"/>
      <c r="H91" s="1043"/>
      <c r="I91" s="1043"/>
      <c r="J91" s="1043"/>
      <c r="K91" s="1043"/>
      <c r="L91" s="1043"/>
      <c r="M91" s="99"/>
    </row>
    <row r="92" spans="1:13" ht="15" thickBot="1">
      <c r="A92" s="100" t="s">
        <v>2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1:13" ht="15" thickTop="1">
      <c r="A93" s="1044" t="s">
        <v>3</v>
      </c>
      <c r="B93" s="1045"/>
      <c r="C93" s="1048" t="s">
        <v>4</v>
      </c>
      <c r="D93" s="1049"/>
      <c r="E93" s="1049"/>
      <c r="F93" s="1049"/>
      <c r="G93" s="1049"/>
      <c r="H93" s="1049"/>
      <c r="I93" s="1049"/>
      <c r="J93" s="1049"/>
      <c r="K93" s="1049"/>
      <c r="L93" s="1050" t="s">
        <v>5</v>
      </c>
      <c r="M93" s="99"/>
    </row>
    <row r="94" spans="1:13" ht="24.75" thickBot="1">
      <c r="A94" s="1046"/>
      <c r="B94" s="1047"/>
      <c r="C94" s="101" t="s">
        <v>6</v>
      </c>
      <c r="D94" s="102" t="s">
        <v>7</v>
      </c>
      <c r="E94" s="102" t="s">
        <v>8</v>
      </c>
      <c r="F94" s="102" t="s">
        <v>9</v>
      </c>
      <c r="G94" s="102" t="s">
        <v>10</v>
      </c>
      <c r="H94" s="102" t="s">
        <v>11</v>
      </c>
      <c r="I94" s="102" t="s">
        <v>12</v>
      </c>
      <c r="J94" s="102" t="s">
        <v>13</v>
      </c>
      <c r="K94" s="102" t="s">
        <v>14</v>
      </c>
      <c r="L94" s="1051"/>
      <c r="M94" s="99"/>
    </row>
    <row r="95" spans="1:13" ht="15" thickTop="1">
      <c r="A95" s="1052" t="s">
        <v>93</v>
      </c>
      <c r="B95" s="103" t="s">
        <v>21</v>
      </c>
      <c r="C95" s="104">
        <v>259</v>
      </c>
      <c r="D95" s="105">
        <v>549</v>
      </c>
      <c r="E95" s="105">
        <v>264</v>
      </c>
      <c r="F95" s="105">
        <v>350</v>
      </c>
      <c r="G95" s="105">
        <v>350</v>
      </c>
      <c r="H95" s="105">
        <v>332</v>
      </c>
      <c r="I95" s="105">
        <v>238</v>
      </c>
      <c r="J95" s="105">
        <v>398</v>
      </c>
      <c r="K95" s="105">
        <v>350</v>
      </c>
      <c r="L95" s="106">
        <v>3090</v>
      </c>
      <c r="M95" s="99"/>
    </row>
    <row r="96" spans="1:13">
      <c r="A96" s="1053"/>
      <c r="B96" s="107" t="s">
        <v>94</v>
      </c>
      <c r="C96" s="108">
        <v>357</v>
      </c>
      <c r="D96" s="109">
        <v>467</v>
      </c>
      <c r="E96" s="109">
        <v>344</v>
      </c>
      <c r="F96" s="109">
        <v>257</v>
      </c>
      <c r="G96" s="109">
        <v>281</v>
      </c>
      <c r="H96" s="109">
        <v>276</v>
      </c>
      <c r="I96" s="109">
        <v>372</v>
      </c>
      <c r="J96" s="109">
        <v>207</v>
      </c>
      <c r="K96" s="109">
        <v>256</v>
      </c>
      <c r="L96" s="110">
        <v>2817</v>
      </c>
      <c r="M96" s="99"/>
    </row>
    <row r="97" spans="1:13" ht="15" thickBot="1">
      <c r="A97" s="1041" t="s">
        <v>5</v>
      </c>
      <c r="B97" s="1042"/>
      <c r="C97" s="111">
        <v>616</v>
      </c>
      <c r="D97" s="112">
        <v>1016</v>
      </c>
      <c r="E97" s="112">
        <v>608</v>
      </c>
      <c r="F97" s="112">
        <v>607</v>
      </c>
      <c r="G97" s="112">
        <v>631</v>
      </c>
      <c r="H97" s="112">
        <v>608</v>
      </c>
      <c r="I97" s="112">
        <v>610</v>
      </c>
      <c r="J97" s="112">
        <v>605</v>
      </c>
      <c r="K97" s="112">
        <v>606</v>
      </c>
      <c r="L97" s="113">
        <v>5907</v>
      </c>
      <c r="M97" s="99"/>
    </row>
    <row r="98" spans="1:13" ht="15" thickTop="1">
      <c r="A98" s="1043" t="s">
        <v>95</v>
      </c>
      <c r="B98" s="1043"/>
      <c r="C98" s="1043"/>
      <c r="D98" s="1043"/>
      <c r="E98" s="1043"/>
      <c r="F98" s="1043"/>
      <c r="G98" s="1043"/>
      <c r="H98" s="1043"/>
      <c r="I98" s="1043"/>
      <c r="J98" s="1043"/>
      <c r="K98" s="1043"/>
      <c r="L98" s="1043"/>
      <c r="M98" s="99"/>
    </row>
    <row r="99" spans="1:13" ht="15" thickBot="1">
      <c r="A99" s="100" t="s">
        <v>2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5" thickTop="1">
      <c r="A100" s="1044" t="s">
        <v>3</v>
      </c>
      <c r="B100" s="1045"/>
      <c r="C100" s="1048" t="s">
        <v>4</v>
      </c>
      <c r="D100" s="1049"/>
      <c r="E100" s="1049"/>
      <c r="F100" s="1049"/>
      <c r="G100" s="1049"/>
      <c r="H100" s="1049"/>
      <c r="I100" s="1049"/>
      <c r="J100" s="1049"/>
      <c r="K100" s="1049"/>
      <c r="L100" s="1050" t="s">
        <v>5</v>
      </c>
      <c r="M100" s="99"/>
    </row>
    <row r="101" spans="1:13" ht="24.75" thickBot="1">
      <c r="A101" s="1046"/>
      <c r="B101" s="1047"/>
      <c r="C101" s="101" t="s">
        <v>6</v>
      </c>
      <c r="D101" s="102" t="s">
        <v>7</v>
      </c>
      <c r="E101" s="102" t="s">
        <v>8</v>
      </c>
      <c r="F101" s="102" t="s">
        <v>9</v>
      </c>
      <c r="G101" s="102" t="s">
        <v>10</v>
      </c>
      <c r="H101" s="102" t="s">
        <v>11</v>
      </c>
      <c r="I101" s="102" t="s">
        <v>12</v>
      </c>
      <c r="J101" s="102" t="s">
        <v>13</v>
      </c>
      <c r="K101" s="102" t="s">
        <v>14</v>
      </c>
      <c r="L101" s="1051"/>
      <c r="M101" s="99"/>
    </row>
    <row r="102" spans="1:13" ht="15" thickTop="1">
      <c r="A102" s="1052" t="s">
        <v>96</v>
      </c>
      <c r="B102" s="103" t="s">
        <v>21</v>
      </c>
      <c r="C102" s="104">
        <v>588</v>
      </c>
      <c r="D102" s="105">
        <v>949</v>
      </c>
      <c r="E102" s="105">
        <v>562</v>
      </c>
      <c r="F102" s="105">
        <v>579</v>
      </c>
      <c r="G102" s="105">
        <v>589</v>
      </c>
      <c r="H102" s="105">
        <v>560</v>
      </c>
      <c r="I102" s="105">
        <v>553</v>
      </c>
      <c r="J102" s="105">
        <v>563</v>
      </c>
      <c r="K102" s="105">
        <v>578</v>
      </c>
      <c r="L102" s="106">
        <v>5521</v>
      </c>
      <c r="M102" s="99"/>
    </row>
    <row r="103" spans="1:13">
      <c r="A103" s="1053"/>
      <c r="B103" s="107" t="s">
        <v>97</v>
      </c>
      <c r="C103" s="108">
        <v>28</v>
      </c>
      <c r="D103" s="109">
        <v>67</v>
      </c>
      <c r="E103" s="109">
        <v>46</v>
      </c>
      <c r="F103" s="109">
        <v>28</v>
      </c>
      <c r="G103" s="109">
        <v>42</v>
      </c>
      <c r="H103" s="109">
        <v>48</v>
      </c>
      <c r="I103" s="109">
        <v>57</v>
      </c>
      <c r="J103" s="109">
        <v>42</v>
      </c>
      <c r="K103" s="109">
        <v>28</v>
      </c>
      <c r="L103" s="110">
        <v>386</v>
      </c>
      <c r="M103" s="99"/>
    </row>
    <row r="104" spans="1:13" ht="15" thickBot="1">
      <c r="A104" s="1041" t="s">
        <v>5</v>
      </c>
      <c r="B104" s="1042"/>
      <c r="C104" s="111">
        <v>616</v>
      </c>
      <c r="D104" s="112">
        <v>1016</v>
      </c>
      <c r="E104" s="112">
        <v>608</v>
      </c>
      <c r="F104" s="112">
        <v>607</v>
      </c>
      <c r="G104" s="112">
        <v>631</v>
      </c>
      <c r="H104" s="112">
        <v>608</v>
      </c>
      <c r="I104" s="112">
        <v>610</v>
      </c>
      <c r="J104" s="112">
        <v>605</v>
      </c>
      <c r="K104" s="112">
        <v>606</v>
      </c>
      <c r="L104" s="113">
        <v>5907</v>
      </c>
      <c r="M104" s="99"/>
    </row>
    <row r="105" spans="1:13" ht="15" thickTop="1">
      <c r="A105" s="1043" t="s">
        <v>98</v>
      </c>
      <c r="B105" s="1043"/>
      <c r="C105" s="1043"/>
      <c r="D105" s="1043"/>
      <c r="E105" s="1043"/>
      <c r="F105" s="1043"/>
      <c r="G105" s="1043"/>
      <c r="H105" s="1043"/>
      <c r="I105" s="1043"/>
      <c r="J105" s="1043"/>
      <c r="K105" s="1043"/>
      <c r="L105" s="1043"/>
      <c r="M105" s="99"/>
    </row>
    <row r="106" spans="1:13" ht="15" thickBot="1">
      <c r="A106" s="100" t="s">
        <v>2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15" thickTop="1">
      <c r="A107" s="1044" t="s">
        <v>3</v>
      </c>
      <c r="B107" s="1045"/>
      <c r="C107" s="1048" t="s">
        <v>4</v>
      </c>
      <c r="D107" s="1049"/>
      <c r="E107" s="1049"/>
      <c r="F107" s="1049"/>
      <c r="G107" s="1049"/>
      <c r="H107" s="1049"/>
      <c r="I107" s="1049"/>
      <c r="J107" s="1049"/>
      <c r="K107" s="1049"/>
      <c r="L107" s="1050" t="s">
        <v>5</v>
      </c>
      <c r="M107" s="99"/>
    </row>
    <row r="108" spans="1:13" ht="24.75" thickBot="1">
      <c r="A108" s="1046"/>
      <c r="B108" s="1047"/>
      <c r="C108" s="101" t="s">
        <v>6</v>
      </c>
      <c r="D108" s="102" t="s">
        <v>7</v>
      </c>
      <c r="E108" s="102" t="s">
        <v>8</v>
      </c>
      <c r="F108" s="102" t="s">
        <v>9</v>
      </c>
      <c r="G108" s="102" t="s">
        <v>10</v>
      </c>
      <c r="H108" s="102" t="s">
        <v>11</v>
      </c>
      <c r="I108" s="102" t="s">
        <v>12</v>
      </c>
      <c r="J108" s="102" t="s">
        <v>13</v>
      </c>
      <c r="K108" s="102" t="s">
        <v>14</v>
      </c>
      <c r="L108" s="1051"/>
      <c r="M108" s="99"/>
    </row>
    <row r="109" spans="1:13" ht="15" thickTop="1">
      <c r="A109" s="1052" t="s">
        <v>99</v>
      </c>
      <c r="B109" s="103" t="s">
        <v>21</v>
      </c>
      <c r="C109" s="104">
        <v>560</v>
      </c>
      <c r="D109" s="105">
        <v>869</v>
      </c>
      <c r="E109" s="105">
        <v>438</v>
      </c>
      <c r="F109" s="105">
        <v>507</v>
      </c>
      <c r="G109" s="105">
        <v>420</v>
      </c>
      <c r="H109" s="105">
        <v>536</v>
      </c>
      <c r="I109" s="105">
        <v>454</v>
      </c>
      <c r="J109" s="105">
        <v>522</v>
      </c>
      <c r="K109" s="105">
        <v>526</v>
      </c>
      <c r="L109" s="106">
        <v>4832</v>
      </c>
      <c r="M109" s="99"/>
    </row>
    <row r="110" spans="1:13">
      <c r="A110" s="1053"/>
      <c r="B110" s="107" t="s">
        <v>100</v>
      </c>
      <c r="C110" s="108">
        <v>56</v>
      </c>
      <c r="D110" s="109">
        <v>147</v>
      </c>
      <c r="E110" s="109">
        <v>170</v>
      </c>
      <c r="F110" s="109">
        <v>100</v>
      </c>
      <c r="G110" s="109">
        <v>211</v>
      </c>
      <c r="H110" s="109">
        <v>72</v>
      </c>
      <c r="I110" s="109">
        <v>156</v>
      </c>
      <c r="J110" s="109">
        <v>83</v>
      </c>
      <c r="K110" s="109">
        <v>80</v>
      </c>
      <c r="L110" s="110">
        <v>1075</v>
      </c>
      <c r="M110" s="99"/>
    </row>
    <row r="111" spans="1:13" ht="15" thickBot="1">
      <c r="A111" s="1041" t="s">
        <v>5</v>
      </c>
      <c r="B111" s="1042"/>
      <c r="C111" s="111">
        <v>616</v>
      </c>
      <c r="D111" s="112">
        <v>1016</v>
      </c>
      <c r="E111" s="112">
        <v>608</v>
      </c>
      <c r="F111" s="112">
        <v>607</v>
      </c>
      <c r="G111" s="112">
        <v>631</v>
      </c>
      <c r="H111" s="112">
        <v>608</v>
      </c>
      <c r="I111" s="112">
        <v>610</v>
      </c>
      <c r="J111" s="112">
        <v>605</v>
      </c>
      <c r="K111" s="112">
        <v>606</v>
      </c>
      <c r="L111" s="113">
        <v>5907</v>
      </c>
      <c r="M111" s="99"/>
    </row>
    <row r="112" spans="1:13" ht="15" thickTop="1">
      <c r="A112" s="1043" t="s">
        <v>101</v>
      </c>
      <c r="B112" s="1043"/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99"/>
    </row>
    <row r="113" spans="1:13" ht="15" thickBot="1">
      <c r="A113" s="100" t="s">
        <v>2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ht="15" thickTop="1">
      <c r="A114" s="1044" t="s">
        <v>3</v>
      </c>
      <c r="B114" s="1045"/>
      <c r="C114" s="1048" t="s">
        <v>4</v>
      </c>
      <c r="D114" s="1049"/>
      <c r="E114" s="1049"/>
      <c r="F114" s="1049"/>
      <c r="G114" s="1049"/>
      <c r="H114" s="1049"/>
      <c r="I114" s="1049"/>
      <c r="J114" s="1049"/>
      <c r="K114" s="1049"/>
      <c r="L114" s="1050" t="s">
        <v>5</v>
      </c>
      <c r="M114" s="99"/>
    </row>
    <row r="115" spans="1:13" ht="24.75" thickBot="1">
      <c r="A115" s="1046"/>
      <c r="B115" s="1047"/>
      <c r="C115" s="101" t="s">
        <v>6</v>
      </c>
      <c r="D115" s="102" t="s">
        <v>7</v>
      </c>
      <c r="E115" s="102" t="s">
        <v>8</v>
      </c>
      <c r="F115" s="102" t="s">
        <v>9</v>
      </c>
      <c r="G115" s="102" t="s">
        <v>10</v>
      </c>
      <c r="H115" s="102" t="s">
        <v>11</v>
      </c>
      <c r="I115" s="102" t="s">
        <v>12</v>
      </c>
      <c r="J115" s="102" t="s">
        <v>13</v>
      </c>
      <c r="K115" s="102" t="s">
        <v>14</v>
      </c>
      <c r="L115" s="1051"/>
      <c r="M115" s="99"/>
    </row>
    <row r="116" spans="1:13" ht="15" thickTop="1">
      <c r="A116" s="1052" t="s">
        <v>102</v>
      </c>
      <c r="B116" s="103" t="s">
        <v>21</v>
      </c>
      <c r="C116" s="104">
        <v>585</v>
      </c>
      <c r="D116" s="105">
        <v>952</v>
      </c>
      <c r="E116" s="105">
        <v>562</v>
      </c>
      <c r="F116" s="105">
        <v>582</v>
      </c>
      <c r="G116" s="105">
        <v>590</v>
      </c>
      <c r="H116" s="105">
        <v>576</v>
      </c>
      <c r="I116" s="105">
        <v>592</v>
      </c>
      <c r="J116" s="105">
        <v>567</v>
      </c>
      <c r="K116" s="105">
        <v>564</v>
      </c>
      <c r="L116" s="106">
        <v>5570</v>
      </c>
      <c r="M116" s="99"/>
    </row>
    <row r="117" spans="1:13">
      <c r="A117" s="1053"/>
      <c r="B117" s="107" t="s">
        <v>46</v>
      </c>
      <c r="C117" s="108">
        <v>31</v>
      </c>
      <c r="D117" s="109">
        <v>64</v>
      </c>
      <c r="E117" s="109">
        <v>46</v>
      </c>
      <c r="F117" s="109">
        <v>25</v>
      </c>
      <c r="G117" s="109">
        <v>41</v>
      </c>
      <c r="H117" s="109">
        <v>32</v>
      </c>
      <c r="I117" s="109">
        <v>18</v>
      </c>
      <c r="J117" s="109">
        <v>38</v>
      </c>
      <c r="K117" s="109">
        <v>42</v>
      </c>
      <c r="L117" s="110">
        <v>337</v>
      </c>
      <c r="M117" s="99"/>
    </row>
    <row r="118" spans="1:13" ht="15" thickBot="1">
      <c r="A118" s="1041" t="s">
        <v>5</v>
      </c>
      <c r="B118" s="1042"/>
      <c r="C118" s="111">
        <v>616</v>
      </c>
      <c r="D118" s="112">
        <v>1016</v>
      </c>
      <c r="E118" s="112">
        <v>608</v>
      </c>
      <c r="F118" s="112">
        <v>607</v>
      </c>
      <c r="G118" s="112">
        <v>631</v>
      </c>
      <c r="H118" s="112">
        <v>608</v>
      </c>
      <c r="I118" s="112">
        <v>610</v>
      </c>
      <c r="J118" s="112">
        <v>605</v>
      </c>
      <c r="K118" s="112">
        <v>606</v>
      </c>
      <c r="L118" s="113">
        <v>5907</v>
      </c>
      <c r="M118" s="99"/>
    </row>
    <row r="119" spans="1:13" ht="15" thickTop="1">
      <c r="A119" s="1043" t="s">
        <v>103</v>
      </c>
      <c r="B119" s="1043"/>
      <c r="C119" s="1043"/>
      <c r="D119" s="1043"/>
      <c r="E119" s="1043"/>
      <c r="F119" s="1043"/>
      <c r="G119" s="1043"/>
      <c r="H119" s="1043"/>
      <c r="I119" s="1043"/>
      <c r="J119" s="1043"/>
      <c r="K119" s="1043"/>
      <c r="L119" s="1043"/>
      <c r="M119" s="99"/>
    </row>
    <row r="120" spans="1:13" ht="15" thickBot="1">
      <c r="A120" s="100" t="s">
        <v>2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ht="15" thickTop="1">
      <c r="A121" s="1044" t="s">
        <v>3</v>
      </c>
      <c r="B121" s="1045"/>
      <c r="C121" s="1048" t="s">
        <v>4</v>
      </c>
      <c r="D121" s="1049"/>
      <c r="E121" s="1049"/>
      <c r="F121" s="1049"/>
      <c r="G121" s="1049"/>
      <c r="H121" s="1049"/>
      <c r="I121" s="1049"/>
      <c r="J121" s="1049"/>
      <c r="K121" s="1049"/>
      <c r="L121" s="1050" t="s">
        <v>5</v>
      </c>
      <c r="M121" s="99"/>
    </row>
    <row r="122" spans="1:13" ht="24.75" thickBot="1">
      <c r="A122" s="1046"/>
      <c r="B122" s="1047"/>
      <c r="C122" s="101" t="s">
        <v>6</v>
      </c>
      <c r="D122" s="102" t="s">
        <v>7</v>
      </c>
      <c r="E122" s="102" t="s">
        <v>8</v>
      </c>
      <c r="F122" s="102" t="s">
        <v>9</v>
      </c>
      <c r="G122" s="102" t="s">
        <v>10</v>
      </c>
      <c r="H122" s="102" t="s">
        <v>11</v>
      </c>
      <c r="I122" s="102" t="s">
        <v>12</v>
      </c>
      <c r="J122" s="102" t="s">
        <v>13</v>
      </c>
      <c r="K122" s="102" t="s">
        <v>14</v>
      </c>
      <c r="L122" s="1051"/>
      <c r="M122" s="99"/>
    </row>
    <row r="123" spans="1:13" ht="15" thickTop="1">
      <c r="A123" s="1052" t="s">
        <v>104</v>
      </c>
      <c r="B123" s="103" t="s">
        <v>21</v>
      </c>
      <c r="C123" s="104">
        <v>499</v>
      </c>
      <c r="D123" s="105">
        <v>761</v>
      </c>
      <c r="E123" s="105">
        <v>573</v>
      </c>
      <c r="F123" s="105">
        <v>409</v>
      </c>
      <c r="G123" s="105">
        <v>624</v>
      </c>
      <c r="H123" s="105">
        <v>477</v>
      </c>
      <c r="I123" s="105">
        <v>599</v>
      </c>
      <c r="J123" s="105">
        <v>467</v>
      </c>
      <c r="K123" s="105">
        <v>504</v>
      </c>
      <c r="L123" s="106">
        <v>4913</v>
      </c>
      <c r="M123" s="99"/>
    </row>
    <row r="124" spans="1:13">
      <c r="A124" s="1053"/>
      <c r="B124" s="107" t="s">
        <v>105</v>
      </c>
      <c r="C124" s="108">
        <v>117</v>
      </c>
      <c r="D124" s="109">
        <v>255</v>
      </c>
      <c r="E124" s="109">
        <v>35</v>
      </c>
      <c r="F124" s="109">
        <v>198</v>
      </c>
      <c r="G124" s="109">
        <v>7</v>
      </c>
      <c r="H124" s="109">
        <v>131</v>
      </c>
      <c r="I124" s="109">
        <v>11</v>
      </c>
      <c r="J124" s="109">
        <v>138</v>
      </c>
      <c r="K124" s="109">
        <v>102</v>
      </c>
      <c r="L124" s="110">
        <v>994</v>
      </c>
      <c r="M124" s="99"/>
    </row>
    <row r="125" spans="1:13" ht="15" thickBot="1">
      <c r="A125" s="1041" t="s">
        <v>5</v>
      </c>
      <c r="B125" s="1042"/>
      <c r="C125" s="111">
        <v>616</v>
      </c>
      <c r="D125" s="112">
        <v>1016</v>
      </c>
      <c r="E125" s="112">
        <v>608</v>
      </c>
      <c r="F125" s="112">
        <v>607</v>
      </c>
      <c r="G125" s="112">
        <v>631</v>
      </c>
      <c r="H125" s="112">
        <v>608</v>
      </c>
      <c r="I125" s="112">
        <v>610</v>
      </c>
      <c r="J125" s="112">
        <v>605</v>
      </c>
      <c r="K125" s="112">
        <v>606</v>
      </c>
      <c r="L125" s="113">
        <v>5907</v>
      </c>
      <c r="M125" s="99"/>
    </row>
    <row r="126" spans="1:13" ht="15" thickTop="1">
      <c r="A126" s="1043" t="s">
        <v>106</v>
      </c>
      <c r="B126" s="1043"/>
      <c r="C126" s="1043"/>
      <c r="D126" s="1043"/>
      <c r="E126" s="1043"/>
      <c r="F126" s="1043"/>
      <c r="G126" s="1043"/>
      <c r="H126" s="1043"/>
      <c r="I126" s="1043"/>
      <c r="J126" s="1043"/>
      <c r="K126" s="1043"/>
      <c r="L126" s="1043"/>
      <c r="M126" s="99"/>
    </row>
    <row r="127" spans="1:13" ht="15" thickBot="1">
      <c r="A127" s="100" t="s">
        <v>2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ht="15" thickTop="1">
      <c r="A128" s="1044" t="s">
        <v>3</v>
      </c>
      <c r="B128" s="1045"/>
      <c r="C128" s="1048" t="s">
        <v>4</v>
      </c>
      <c r="D128" s="1049"/>
      <c r="E128" s="1049"/>
      <c r="F128" s="1049"/>
      <c r="G128" s="1049"/>
      <c r="H128" s="1049"/>
      <c r="I128" s="1049"/>
      <c r="J128" s="1049"/>
      <c r="K128" s="1049"/>
      <c r="L128" s="1050" t="s">
        <v>5</v>
      </c>
      <c r="M128" s="99"/>
    </row>
    <row r="129" spans="1:13" ht="24.75" thickBot="1">
      <c r="A129" s="1046"/>
      <c r="B129" s="1047"/>
      <c r="C129" s="101" t="s">
        <v>6</v>
      </c>
      <c r="D129" s="102" t="s">
        <v>7</v>
      </c>
      <c r="E129" s="102" t="s">
        <v>8</v>
      </c>
      <c r="F129" s="102" t="s">
        <v>9</v>
      </c>
      <c r="G129" s="102" t="s">
        <v>10</v>
      </c>
      <c r="H129" s="102" t="s">
        <v>11</v>
      </c>
      <c r="I129" s="102" t="s">
        <v>12</v>
      </c>
      <c r="J129" s="102" t="s">
        <v>13</v>
      </c>
      <c r="K129" s="102" t="s">
        <v>14</v>
      </c>
      <c r="L129" s="1051"/>
      <c r="M129" s="99"/>
    </row>
    <row r="130" spans="1:13" ht="15" thickTop="1">
      <c r="A130" s="1052" t="s">
        <v>107</v>
      </c>
      <c r="B130" s="114" t="s">
        <v>49</v>
      </c>
      <c r="C130" s="104">
        <v>174</v>
      </c>
      <c r="D130" s="105">
        <v>330</v>
      </c>
      <c r="E130" s="105">
        <v>66</v>
      </c>
      <c r="F130" s="105">
        <v>242</v>
      </c>
      <c r="G130" s="105">
        <v>31</v>
      </c>
      <c r="H130" s="105">
        <v>176</v>
      </c>
      <c r="I130" s="105">
        <v>29</v>
      </c>
      <c r="J130" s="105">
        <v>183</v>
      </c>
      <c r="K130" s="105">
        <v>141</v>
      </c>
      <c r="L130" s="106">
        <v>1372</v>
      </c>
      <c r="M130" s="99"/>
    </row>
    <row r="131" spans="1:13">
      <c r="A131" s="1053"/>
      <c r="B131" s="115" t="s">
        <v>50</v>
      </c>
      <c r="C131" s="108">
        <v>67</v>
      </c>
      <c r="D131" s="109">
        <v>130</v>
      </c>
      <c r="E131" s="109">
        <v>75</v>
      </c>
      <c r="F131" s="109">
        <v>57</v>
      </c>
      <c r="G131" s="109">
        <v>64</v>
      </c>
      <c r="H131" s="109">
        <v>57</v>
      </c>
      <c r="I131" s="109">
        <v>25</v>
      </c>
      <c r="J131" s="109">
        <v>82</v>
      </c>
      <c r="K131" s="109">
        <v>62</v>
      </c>
      <c r="L131" s="110">
        <v>619</v>
      </c>
      <c r="M131" s="99"/>
    </row>
    <row r="132" spans="1:13">
      <c r="A132" s="1053"/>
      <c r="B132" s="115" t="s">
        <v>51</v>
      </c>
      <c r="C132" s="108">
        <v>92</v>
      </c>
      <c r="D132" s="109">
        <v>162</v>
      </c>
      <c r="E132" s="109">
        <v>110</v>
      </c>
      <c r="F132" s="109">
        <v>75</v>
      </c>
      <c r="G132" s="109">
        <v>128</v>
      </c>
      <c r="H132" s="109">
        <v>108</v>
      </c>
      <c r="I132" s="109">
        <v>63</v>
      </c>
      <c r="J132" s="109">
        <v>91</v>
      </c>
      <c r="K132" s="109">
        <v>108</v>
      </c>
      <c r="L132" s="110">
        <v>937</v>
      </c>
      <c r="M132" s="99"/>
    </row>
    <row r="133" spans="1:13">
      <c r="A133" s="1053"/>
      <c r="B133" s="115" t="s">
        <v>52</v>
      </c>
      <c r="C133" s="108">
        <v>97</v>
      </c>
      <c r="D133" s="109">
        <v>139</v>
      </c>
      <c r="E133" s="109">
        <v>129</v>
      </c>
      <c r="F133" s="109">
        <v>81</v>
      </c>
      <c r="G133" s="109">
        <v>162</v>
      </c>
      <c r="H133" s="109">
        <v>85</v>
      </c>
      <c r="I133" s="109">
        <v>91</v>
      </c>
      <c r="J133" s="109">
        <v>94</v>
      </c>
      <c r="K133" s="109">
        <v>91</v>
      </c>
      <c r="L133" s="110">
        <v>969</v>
      </c>
      <c r="M133" s="99"/>
    </row>
    <row r="134" spans="1:13">
      <c r="A134" s="1053"/>
      <c r="B134" s="115" t="s">
        <v>53</v>
      </c>
      <c r="C134" s="108">
        <v>85</v>
      </c>
      <c r="D134" s="109">
        <v>102</v>
      </c>
      <c r="E134" s="109">
        <v>106</v>
      </c>
      <c r="F134" s="109">
        <v>64</v>
      </c>
      <c r="G134" s="109">
        <v>96</v>
      </c>
      <c r="H134" s="109">
        <v>82</v>
      </c>
      <c r="I134" s="109">
        <v>122</v>
      </c>
      <c r="J134" s="109">
        <v>67</v>
      </c>
      <c r="K134" s="109">
        <v>97</v>
      </c>
      <c r="L134" s="110">
        <v>821</v>
      </c>
      <c r="M134" s="99"/>
    </row>
    <row r="135" spans="1:13">
      <c r="A135" s="1053"/>
      <c r="B135" s="115" t="s">
        <v>54</v>
      </c>
      <c r="C135" s="108">
        <v>53</v>
      </c>
      <c r="D135" s="109">
        <v>80</v>
      </c>
      <c r="E135" s="109">
        <v>54</v>
      </c>
      <c r="F135" s="109">
        <v>49</v>
      </c>
      <c r="G135" s="109">
        <v>78</v>
      </c>
      <c r="H135" s="109">
        <v>37</v>
      </c>
      <c r="I135" s="109">
        <v>94</v>
      </c>
      <c r="J135" s="109">
        <v>39</v>
      </c>
      <c r="K135" s="109">
        <v>64</v>
      </c>
      <c r="L135" s="110">
        <v>548</v>
      </c>
      <c r="M135" s="99"/>
    </row>
    <row r="136" spans="1:13">
      <c r="A136" s="1053"/>
      <c r="B136" s="115" t="s">
        <v>55</v>
      </c>
      <c r="C136" s="108">
        <v>30</v>
      </c>
      <c r="D136" s="109">
        <v>37</v>
      </c>
      <c r="E136" s="109">
        <v>34</v>
      </c>
      <c r="F136" s="109">
        <v>17</v>
      </c>
      <c r="G136" s="109">
        <v>43</v>
      </c>
      <c r="H136" s="109">
        <v>40</v>
      </c>
      <c r="I136" s="109">
        <v>93</v>
      </c>
      <c r="J136" s="109">
        <v>25</v>
      </c>
      <c r="K136" s="109">
        <v>27</v>
      </c>
      <c r="L136" s="110">
        <v>346</v>
      </c>
      <c r="M136" s="99"/>
    </row>
    <row r="137" spans="1:13">
      <c r="A137" s="1053"/>
      <c r="B137" s="115" t="s">
        <v>56</v>
      </c>
      <c r="C137" s="108">
        <v>10</v>
      </c>
      <c r="D137" s="109">
        <v>21</v>
      </c>
      <c r="E137" s="109">
        <v>22</v>
      </c>
      <c r="F137" s="109">
        <v>12</v>
      </c>
      <c r="G137" s="109">
        <v>20</v>
      </c>
      <c r="H137" s="109">
        <v>14</v>
      </c>
      <c r="I137" s="109">
        <v>56</v>
      </c>
      <c r="J137" s="109">
        <v>13</v>
      </c>
      <c r="K137" s="109">
        <v>12</v>
      </c>
      <c r="L137" s="110">
        <v>180</v>
      </c>
      <c r="M137" s="99"/>
    </row>
    <row r="138" spans="1:13">
      <c r="A138" s="1053"/>
      <c r="B138" s="115" t="s">
        <v>57</v>
      </c>
      <c r="C138" s="108">
        <v>5</v>
      </c>
      <c r="D138" s="109">
        <v>10</v>
      </c>
      <c r="E138" s="109">
        <v>9</v>
      </c>
      <c r="F138" s="109">
        <v>5</v>
      </c>
      <c r="G138" s="109">
        <v>8</v>
      </c>
      <c r="H138" s="109">
        <v>4</v>
      </c>
      <c r="I138" s="109">
        <v>23</v>
      </c>
      <c r="J138" s="109">
        <v>7</v>
      </c>
      <c r="K138" s="109">
        <v>1</v>
      </c>
      <c r="L138" s="110">
        <v>72</v>
      </c>
      <c r="M138" s="99"/>
    </row>
    <row r="139" spans="1:13">
      <c r="A139" s="1053"/>
      <c r="B139" s="115" t="s">
        <v>108</v>
      </c>
      <c r="C139" s="108">
        <v>3</v>
      </c>
      <c r="D139" s="109">
        <v>4</v>
      </c>
      <c r="E139" s="109">
        <v>3</v>
      </c>
      <c r="F139" s="109">
        <v>2</v>
      </c>
      <c r="G139" s="109">
        <v>0</v>
      </c>
      <c r="H139" s="109">
        <v>3</v>
      </c>
      <c r="I139" s="109">
        <v>14</v>
      </c>
      <c r="J139" s="109">
        <v>3</v>
      </c>
      <c r="K139" s="109">
        <v>2</v>
      </c>
      <c r="L139" s="110">
        <v>34</v>
      </c>
      <c r="M139" s="99"/>
    </row>
    <row r="140" spans="1:13">
      <c r="A140" s="1053"/>
      <c r="B140" s="115" t="s">
        <v>109</v>
      </c>
      <c r="C140" s="108">
        <v>0</v>
      </c>
      <c r="D140" s="109">
        <v>1</v>
      </c>
      <c r="E140" s="109">
        <v>0</v>
      </c>
      <c r="F140" s="109">
        <v>3</v>
      </c>
      <c r="G140" s="109">
        <v>1</v>
      </c>
      <c r="H140" s="109">
        <v>1</v>
      </c>
      <c r="I140" s="109">
        <v>0</v>
      </c>
      <c r="J140" s="109">
        <v>1</v>
      </c>
      <c r="K140" s="109">
        <v>1</v>
      </c>
      <c r="L140" s="110">
        <v>8</v>
      </c>
      <c r="M140" s="99"/>
    </row>
    <row r="141" spans="1:13">
      <c r="A141" s="1053"/>
      <c r="B141" s="115" t="s">
        <v>110</v>
      </c>
      <c r="C141" s="108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1</v>
      </c>
      <c r="I141" s="109">
        <v>0</v>
      </c>
      <c r="J141" s="109">
        <v>0</v>
      </c>
      <c r="K141" s="109">
        <v>0</v>
      </c>
      <c r="L141" s="110">
        <v>1</v>
      </c>
      <c r="M141" s="99"/>
    </row>
    <row r="142" spans="1:13" ht="15" thickBot="1">
      <c r="A142" s="1041" t="s">
        <v>5</v>
      </c>
      <c r="B142" s="1042"/>
      <c r="C142" s="111">
        <v>616</v>
      </c>
      <c r="D142" s="112">
        <v>1016</v>
      </c>
      <c r="E142" s="112">
        <v>608</v>
      </c>
      <c r="F142" s="112">
        <v>607</v>
      </c>
      <c r="G142" s="112">
        <v>631</v>
      </c>
      <c r="H142" s="112">
        <v>608</v>
      </c>
      <c r="I142" s="112">
        <v>610</v>
      </c>
      <c r="J142" s="112">
        <v>605</v>
      </c>
      <c r="K142" s="112">
        <v>606</v>
      </c>
      <c r="L142" s="113">
        <v>5907</v>
      </c>
      <c r="M142" s="99"/>
    </row>
  </sheetData>
  <mergeCells count="84">
    <mergeCell ref="A142:B142"/>
    <mergeCell ref="A119:L119"/>
    <mergeCell ref="A121:B122"/>
    <mergeCell ref="C121:K121"/>
    <mergeCell ref="L121:L122"/>
    <mergeCell ref="A123:A124"/>
    <mergeCell ref="A125:B125"/>
    <mergeCell ref="A126:L126"/>
    <mergeCell ref="A128:B129"/>
    <mergeCell ref="C128:K128"/>
    <mergeCell ref="L128:L129"/>
    <mergeCell ref="A130:A141"/>
    <mergeCell ref="A118:B118"/>
    <mergeCell ref="A105:L105"/>
    <mergeCell ref="A107:B108"/>
    <mergeCell ref="C107:K107"/>
    <mergeCell ref="L107:L108"/>
    <mergeCell ref="A109:A110"/>
    <mergeCell ref="A111:B111"/>
    <mergeCell ref="A112:L112"/>
    <mergeCell ref="A114:B115"/>
    <mergeCell ref="C114:K114"/>
    <mergeCell ref="L114:L115"/>
    <mergeCell ref="A116:A117"/>
    <mergeCell ref="A104:B104"/>
    <mergeCell ref="A91:L91"/>
    <mergeCell ref="A93:B94"/>
    <mergeCell ref="C93:K93"/>
    <mergeCell ref="L93:L94"/>
    <mergeCell ref="A95:A96"/>
    <mergeCell ref="A97:B97"/>
    <mergeCell ref="A98:L98"/>
    <mergeCell ref="A100:B101"/>
    <mergeCell ref="C100:K100"/>
    <mergeCell ref="L100:L101"/>
    <mergeCell ref="A102:A103"/>
    <mergeCell ref="A90:B90"/>
    <mergeCell ref="A77:L77"/>
    <mergeCell ref="A79:B80"/>
    <mergeCell ref="C79:K79"/>
    <mergeCell ref="L79:L80"/>
    <mergeCell ref="A81:A82"/>
    <mergeCell ref="A83:B83"/>
    <mergeCell ref="A84:L84"/>
    <mergeCell ref="A86:B87"/>
    <mergeCell ref="C86:K86"/>
    <mergeCell ref="L86:L87"/>
    <mergeCell ref="A88:A89"/>
    <mergeCell ref="A76:B76"/>
    <mergeCell ref="A63:L63"/>
    <mergeCell ref="A65:B66"/>
    <mergeCell ref="C65:K65"/>
    <mergeCell ref="L65:L66"/>
    <mergeCell ref="A67:A68"/>
    <mergeCell ref="A69:B69"/>
    <mergeCell ref="A70:L70"/>
    <mergeCell ref="A72:B73"/>
    <mergeCell ref="C72:K72"/>
    <mergeCell ref="L72:L73"/>
    <mergeCell ref="A74:A75"/>
    <mergeCell ref="A62:B62"/>
    <mergeCell ref="A49:L49"/>
    <mergeCell ref="A51:B52"/>
    <mergeCell ref="C51:K51"/>
    <mergeCell ref="L51:L52"/>
    <mergeCell ref="A53:A54"/>
    <mergeCell ref="A55:B55"/>
    <mergeCell ref="A56:L56"/>
    <mergeCell ref="A58:B59"/>
    <mergeCell ref="C58:K58"/>
    <mergeCell ref="L58:L59"/>
    <mergeCell ref="A60:A61"/>
    <mergeCell ref="A48:B48"/>
    <mergeCell ref="A35:L35"/>
    <mergeCell ref="A37:B38"/>
    <mergeCell ref="C37:K37"/>
    <mergeCell ref="L37:L38"/>
    <mergeCell ref="A39:A40"/>
    <mergeCell ref="A41:B41"/>
    <mergeCell ref="A42:L42"/>
    <mergeCell ref="A44:B45"/>
    <mergeCell ref="C44:K44"/>
    <mergeCell ref="L44:L45"/>
    <mergeCell ref="A46:A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="85" zoomScaleNormal="85" workbookViewId="0">
      <selection activeCell="C5" sqref="C5"/>
    </sheetView>
  </sheetViews>
  <sheetFormatPr defaultRowHeight="14.25"/>
  <sheetData>
    <row r="1" spans="1:12" s="2" customFormat="1" ht="45" customHeight="1">
      <c r="A1" s="1" t="s">
        <v>111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114</v>
      </c>
      <c r="C4">
        <v>3863</v>
      </c>
      <c r="D4">
        <v>354</v>
      </c>
      <c r="E4">
        <v>683</v>
      </c>
      <c r="F4">
        <v>348</v>
      </c>
      <c r="G4">
        <v>325</v>
      </c>
      <c r="H4">
        <v>455</v>
      </c>
      <c r="I4">
        <v>401</v>
      </c>
      <c r="J4">
        <v>466</v>
      </c>
      <c r="K4">
        <v>395</v>
      </c>
      <c r="L4">
        <v>436</v>
      </c>
    </row>
    <row r="5" spans="1:12">
      <c r="B5" t="s">
        <v>117</v>
      </c>
      <c r="C5">
        <v>1470</v>
      </c>
      <c r="D5">
        <v>115</v>
      </c>
      <c r="E5">
        <v>312</v>
      </c>
      <c r="F5">
        <v>109</v>
      </c>
      <c r="G5">
        <v>45</v>
      </c>
      <c r="H5">
        <v>79</v>
      </c>
      <c r="I5">
        <v>156</v>
      </c>
      <c r="J5">
        <v>315</v>
      </c>
      <c r="K5">
        <v>176</v>
      </c>
      <c r="L5">
        <v>163</v>
      </c>
    </row>
    <row r="6" spans="1:12">
      <c r="B6" t="s">
        <v>120</v>
      </c>
      <c r="C6">
        <v>869</v>
      </c>
      <c r="D6">
        <v>104</v>
      </c>
      <c r="E6">
        <v>159</v>
      </c>
      <c r="F6">
        <v>75</v>
      </c>
      <c r="G6">
        <v>63</v>
      </c>
      <c r="H6">
        <v>67</v>
      </c>
      <c r="I6">
        <v>76</v>
      </c>
      <c r="J6">
        <v>151</v>
      </c>
      <c r="K6">
        <v>95</v>
      </c>
      <c r="L6">
        <v>79</v>
      </c>
    </row>
    <row r="7" spans="1:12">
      <c r="B7" t="s">
        <v>123</v>
      </c>
      <c r="C7">
        <v>331</v>
      </c>
      <c r="D7">
        <v>20</v>
      </c>
      <c r="E7">
        <v>46</v>
      </c>
      <c r="F7">
        <v>17</v>
      </c>
      <c r="G7">
        <v>8</v>
      </c>
      <c r="H7">
        <v>3</v>
      </c>
      <c r="I7">
        <v>43</v>
      </c>
      <c r="J7">
        <v>145</v>
      </c>
      <c r="K7">
        <v>31</v>
      </c>
      <c r="L7">
        <v>18</v>
      </c>
    </row>
    <row r="8" spans="1:12">
      <c r="B8" t="s">
        <v>126</v>
      </c>
      <c r="C8">
        <v>484</v>
      </c>
      <c r="D8">
        <v>31</v>
      </c>
      <c r="E8">
        <v>152</v>
      </c>
      <c r="F8">
        <v>12</v>
      </c>
      <c r="G8">
        <v>7</v>
      </c>
      <c r="H8">
        <v>12</v>
      </c>
      <c r="I8">
        <v>57</v>
      </c>
      <c r="J8">
        <v>47</v>
      </c>
      <c r="K8">
        <v>86</v>
      </c>
      <c r="L8">
        <v>80</v>
      </c>
    </row>
    <row r="9" spans="1:12">
      <c r="B9" t="s">
        <v>129</v>
      </c>
      <c r="C9">
        <v>137</v>
      </c>
      <c r="D9">
        <v>22</v>
      </c>
      <c r="E9">
        <v>22</v>
      </c>
      <c r="F9">
        <v>8</v>
      </c>
      <c r="G9">
        <v>7</v>
      </c>
      <c r="H9">
        <v>2</v>
      </c>
      <c r="I9">
        <v>21</v>
      </c>
      <c r="J9">
        <v>22</v>
      </c>
      <c r="K9">
        <v>16</v>
      </c>
      <c r="L9">
        <v>17</v>
      </c>
    </row>
    <row r="10" spans="1:12">
      <c r="B10" t="s">
        <v>132</v>
      </c>
      <c r="C10">
        <v>1527</v>
      </c>
      <c r="D10">
        <v>80</v>
      </c>
      <c r="E10">
        <v>152</v>
      </c>
      <c r="F10">
        <v>147</v>
      </c>
      <c r="G10">
        <v>113</v>
      </c>
      <c r="H10">
        <v>266</v>
      </c>
      <c r="I10">
        <v>136</v>
      </c>
      <c r="J10">
        <v>316</v>
      </c>
      <c r="K10">
        <v>124</v>
      </c>
      <c r="L10">
        <v>193</v>
      </c>
    </row>
    <row r="11" spans="1:12">
      <c r="B11" t="s">
        <v>46</v>
      </c>
      <c r="C11">
        <v>142</v>
      </c>
      <c r="D11">
        <v>7</v>
      </c>
      <c r="E11">
        <v>11</v>
      </c>
      <c r="F11">
        <v>19</v>
      </c>
      <c r="G11">
        <v>41</v>
      </c>
      <c r="H11">
        <v>22</v>
      </c>
      <c r="I11">
        <v>6</v>
      </c>
      <c r="J11">
        <v>16</v>
      </c>
      <c r="K11">
        <v>10</v>
      </c>
      <c r="L11">
        <v>10</v>
      </c>
    </row>
    <row r="12" spans="1:12">
      <c r="B12" t="s">
        <v>105</v>
      </c>
      <c r="C12">
        <v>1410</v>
      </c>
      <c r="D12">
        <v>199</v>
      </c>
      <c r="E12">
        <v>249</v>
      </c>
      <c r="F12">
        <v>162</v>
      </c>
      <c r="G12">
        <v>223</v>
      </c>
      <c r="H12">
        <v>98</v>
      </c>
      <c r="I12">
        <v>155</v>
      </c>
      <c r="J12">
        <v>56</v>
      </c>
      <c r="K12">
        <v>144</v>
      </c>
      <c r="L12">
        <v>124</v>
      </c>
    </row>
    <row r="13" spans="1:12">
      <c r="C13">
        <v>5907</v>
      </c>
      <c r="D13">
        <v>616</v>
      </c>
      <c r="E13">
        <v>1016</v>
      </c>
      <c r="F13">
        <v>608</v>
      </c>
      <c r="G13">
        <v>607</v>
      </c>
      <c r="H13">
        <v>631</v>
      </c>
      <c r="I13">
        <v>608</v>
      </c>
      <c r="J13">
        <v>610</v>
      </c>
      <c r="K13">
        <v>605</v>
      </c>
      <c r="L13">
        <v>606</v>
      </c>
    </row>
    <row r="14" spans="1:12"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</row>
    <row r="15" spans="1:12">
      <c r="B15" t="s">
        <v>114</v>
      </c>
      <c r="C15" s="56">
        <f>C4/C$13</f>
        <v>0.65396986626036901</v>
      </c>
      <c r="D15" s="116">
        <f t="shared" ref="D15:L15" si="0">D4/D$13</f>
        <v>0.57467532467532467</v>
      </c>
      <c r="E15" s="58">
        <f t="shared" si="0"/>
        <v>0.672244094488189</v>
      </c>
      <c r="F15" s="116">
        <f t="shared" si="0"/>
        <v>0.57236842105263153</v>
      </c>
      <c r="G15" s="116">
        <f t="shared" si="0"/>
        <v>0.53542009884678743</v>
      </c>
      <c r="H15" s="117">
        <f t="shared" si="0"/>
        <v>0.7210776545166403</v>
      </c>
      <c r="I15" s="58">
        <f t="shared" si="0"/>
        <v>0.65953947368421051</v>
      </c>
      <c r="J15" s="117">
        <f t="shared" si="0"/>
        <v>0.76393442622950825</v>
      </c>
      <c r="K15" s="58">
        <f t="shared" si="0"/>
        <v>0.65289256198347112</v>
      </c>
      <c r="L15" s="117">
        <f t="shared" si="0"/>
        <v>0.71947194719471952</v>
      </c>
    </row>
    <row r="16" spans="1:12">
      <c r="B16" t="s">
        <v>117</v>
      </c>
      <c r="C16" s="56">
        <f t="shared" ref="C16:L16" si="1">C5/C$13</f>
        <v>0.2488572879634332</v>
      </c>
      <c r="D16" s="116">
        <f t="shared" si="1"/>
        <v>0.18668831168831168</v>
      </c>
      <c r="E16" s="117">
        <f t="shared" si="1"/>
        <v>0.30708661417322836</v>
      </c>
      <c r="F16" s="116">
        <f t="shared" si="1"/>
        <v>0.17927631578947367</v>
      </c>
      <c r="G16" s="116">
        <f t="shared" si="1"/>
        <v>7.4135090609555185E-2</v>
      </c>
      <c r="H16" s="116">
        <f t="shared" si="1"/>
        <v>0.12519809825673534</v>
      </c>
      <c r="I16" s="58">
        <f t="shared" si="1"/>
        <v>0.25657894736842107</v>
      </c>
      <c r="J16" s="117">
        <f t="shared" si="1"/>
        <v>0.51639344262295084</v>
      </c>
      <c r="K16" s="117">
        <f t="shared" si="1"/>
        <v>0.29090909090909089</v>
      </c>
      <c r="L16" s="58">
        <f t="shared" si="1"/>
        <v>0.26897689768976896</v>
      </c>
    </row>
    <row r="17" spans="1:13">
      <c r="B17" t="s">
        <v>120</v>
      </c>
      <c r="C17" s="56">
        <f t="shared" ref="C17:L17" si="2">C6/C$13</f>
        <v>0.14711359404096835</v>
      </c>
      <c r="D17" s="58">
        <f t="shared" si="2"/>
        <v>0.16883116883116883</v>
      </c>
      <c r="E17" s="58">
        <f t="shared" si="2"/>
        <v>0.15649606299212598</v>
      </c>
      <c r="F17" s="58">
        <f t="shared" si="2"/>
        <v>0.12335526315789473</v>
      </c>
      <c r="G17" s="116">
        <f t="shared" si="2"/>
        <v>0.10378912685337727</v>
      </c>
      <c r="H17" s="116">
        <f t="shared" si="2"/>
        <v>0.10618066561014262</v>
      </c>
      <c r="I17" s="58">
        <f t="shared" si="2"/>
        <v>0.125</v>
      </c>
      <c r="J17" s="117">
        <f t="shared" si="2"/>
        <v>0.24754098360655738</v>
      </c>
      <c r="K17" s="58">
        <f t="shared" si="2"/>
        <v>0.15702479338842976</v>
      </c>
      <c r="L17" s="58">
        <f t="shared" si="2"/>
        <v>0.13036303630363036</v>
      </c>
    </row>
    <row r="18" spans="1:13">
      <c r="B18" t="s">
        <v>123</v>
      </c>
      <c r="C18" s="56">
        <f t="shared" ref="C18:L18" si="3">C7/C$13</f>
        <v>5.6035212459793468E-2</v>
      </c>
      <c r="D18" s="116">
        <f t="shared" si="3"/>
        <v>3.2467532467532464E-2</v>
      </c>
      <c r="E18" s="58">
        <f t="shared" si="3"/>
        <v>4.5275590551181105E-2</v>
      </c>
      <c r="F18" s="116">
        <f t="shared" si="3"/>
        <v>2.7960526315789474E-2</v>
      </c>
      <c r="G18" s="116">
        <f t="shared" si="3"/>
        <v>1.3179571663920923E-2</v>
      </c>
      <c r="H18" s="116">
        <f t="shared" si="3"/>
        <v>4.7543581616481777E-3</v>
      </c>
      <c r="I18" s="58">
        <f t="shared" si="3"/>
        <v>7.0723684210526314E-2</v>
      </c>
      <c r="J18" s="117">
        <f t="shared" si="3"/>
        <v>0.23770491803278687</v>
      </c>
      <c r="K18" s="58">
        <f t="shared" si="3"/>
        <v>5.1239669421487603E-2</v>
      </c>
      <c r="L18" s="116">
        <f t="shared" si="3"/>
        <v>2.9702970297029702E-2</v>
      </c>
    </row>
    <row r="19" spans="1:13">
      <c r="B19" t="s">
        <v>126</v>
      </c>
      <c r="C19" s="56">
        <f t="shared" ref="C19:L19" si="4">C8/C$13</f>
        <v>8.1936685288640593E-2</v>
      </c>
      <c r="D19" s="116">
        <f t="shared" si="4"/>
        <v>5.0324675324675328E-2</v>
      </c>
      <c r="E19" s="117">
        <f t="shared" si="4"/>
        <v>0.14960629921259844</v>
      </c>
      <c r="F19" s="116">
        <f t="shared" si="4"/>
        <v>1.9736842105263157E-2</v>
      </c>
      <c r="G19" s="116">
        <f t="shared" si="4"/>
        <v>1.1532125205930808E-2</v>
      </c>
      <c r="H19" s="116">
        <f t="shared" si="4"/>
        <v>1.9017432646592711E-2</v>
      </c>
      <c r="I19" s="58">
        <f t="shared" si="4"/>
        <v>9.375E-2</v>
      </c>
      <c r="J19" s="58">
        <f t="shared" si="4"/>
        <v>7.7049180327868852E-2</v>
      </c>
      <c r="K19" s="117">
        <f t="shared" si="4"/>
        <v>0.14214876033057852</v>
      </c>
      <c r="L19" s="117">
        <f t="shared" si="4"/>
        <v>0.132013201320132</v>
      </c>
    </row>
    <row r="20" spans="1:13">
      <c r="B20" t="s">
        <v>129</v>
      </c>
      <c r="C20" s="56">
        <f t="shared" ref="C20:L20" si="5">C9/C$13</f>
        <v>2.319282207550364E-2</v>
      </c>
      <c r="D20" s="58">
        <f t="shared" si="5"/>
        <v>3.5714285714285712E-2</v>
      </c>
      <c r="E20" s="58">
        <f t="shared" si="5"/>
        <v>2.1653543307086614E-2</v>
      </c>
      <c r="F20" s="58">
        <f t="shared" si="5"/>
        <v>1.3157894736842105E-2</v>
      </c>
      <c r="G20" s="58">
        <f t="shared" si="5"/>
        <v>1.1532125205930808E-2</v>
      </c>
      <c r="H20" s="116">
        <f t="shared" si="5"/>
        <v>3.1695721077654518E-3</v>
      </c>
      <c r="I20" s="58">
        <f t="shared" si="5"/>
        <v>3.453947368421053E-2</v>
      </c>
      <c r="J20" s="117">
        <f t="shared" si="5"/>
        <v>3.6065573770491806E-2</v>
      </c>
      <c r="K20" s="58">
        <f t="shared" si="5"/>
        <v>2.6446280991735537E-2</v>
      </c>
      <c r="L20" s="58">
        <f t="shared" si="5"/>
        <v>2.8052805280528052E-2</v>
      </c>
    </row>
    <row r="21" spans="1:13">
      <c r="B21" t="s">
        <v>132</v>
      </c>
      <c r="C21" s="56">
        <f t="shared" ref="C21:L21" si="6">C10/C$13</f>
        <v>0.25850685627221942</v>
      </c>
      <c r="D21" s="116">
        <f t="shared" si="6"/>
        <v>0.12987012987012986</v>
      </c>
      <c r="E21" s="116">
        <f t="shared" si="6"/>
        <v>0.14960629921259844</v>
      </c>
      <c r="F21" s="58">
        <f t="shared" si="6"/>
        <v>0.24177631578947367</v>
      </c>
      <c r="G21" s="116">
        <f t="shared" si="6"/>
        <v>0.18616144975288304</v>
      </c>
      <c r="H21" s="117">
        <f t="shared" si="6"/>
        <v>0.42155309033280508</v>
      </c>
      <c r="I21" s="58">
        <f t="shared" si="6"/>
        <v>0.22368421052631579</v>
      </c>
      <c r="J21" s="117">
        <f t="shared" si="6"/>
        <v>0.5180327868852459</v>
      </c>
      <c r="K21" s="116">
        <f t="shared" si="6"/>
        <v>0.20495867768595041</v>
      </c>
      <c r="L21" s="117">
        <f t="shared" si="6"/>
        <v>0.31848184818481851</v>
      </c>
    </row>
    <row r="22" spans="1:13">
      <c r="B22" t="s">
        <v>46</v>
      </c>
      <c r="C22" s="56">
        <f t="shared" ref="C22:L22" si="7">C11/C$13</f>
        <v>2.403927543592348E-2</v>
      </c>
      <c r="D22" s="116">
        <f t="shared" si="7"/>
        <v>1.1363636363636364E-2</v>
      </c>
      <c r="E22" s="116">
        <f t="shared" si="7"/>
        <v>1.0826771653543307E-2</v>
      </c>
      <c r="F22" s="58">
        <f t="shared" si="7"/>
        <v>3.125E-2</v>
      </c>
      <c r="G22" s="117">
        <f t="shared" si="7"/>
        <v>6.7545304777594725E-2</v>
      </c>
      <c r="H22" s="58">
        <f t="shared" si="7"/>
        <v>3.486529318541997E-2</v>
      </c>
      <c r="I22" s="116">
        <f t="shared" si="7"/>
        <v>9.8684210526315784E-3</v>
      </c>
      <c r="J22" s="58">
        <f t="shared" si="7"/>
        <v>2.6229508196721311E-2</v>
      </c>
      <c r="K22" s="58">
        <f t="shared" si="7"/>
        <v>1.6528925619834711E-2</v>
      </c>
      <c r="L22" s="58">
        <f t="shared" si="7"/>
        <v>1.65016501650165E-2</v>
      </c>
    </row>
    <row r="23" spans="1:13">
      <c r="B23" t="s">
        <v>105</v>
      </c>
      <c r="C23" s="56">
        <f t="shared" ref="C23:L23" si="8">C12/C$13</f>
        <v>0.23869984763839514</v>
      </c>
      <c r="D23" s="117">
        <f t="shared" si="8"/>
        <v>0.32305194805194803</v>
      </c>
      <c r="E23" s="58">
        <f t="shared" si="8"/>
        <v>0.24507874015748032</v>
      </c>
      <c r="F23" s="58">
        <f t="shared" si="8"/>
        <v>0.26644736842105265</v>
      </c>
      <c r="G23" s="117">
        <f t="shared" si="8"/>
        <v>0.36738056013179571</v>
      </c>
      <c r="H23" s="116">
        <f t="shared" si="8"/>
        <v>0.15530903328050713</v>
      </c>
      <c r="I23" s="58">
        <f t="shared" si="8"/>
        <v>0.25493421052631576</v>
      </c>
      <c r="J23" s="116">
        <f t="shared" si="8"/>
        <v>9.1803278688524587E-2</v>
      </c>
      <c r="K23" s="58">
        <f t="shared" si="8"/>
        <v>0.23801652892561984</v>
      </c>
      <c r="L23" s="58">
        <f t="shared" si="8"/>
        <v>0.20462046204620463</v>
      </c>
    </row>
    <row r="24" spans="1:13">
      <c r="C24" s="60">
        <v>5907</v>
      </c>
      <c r="D24" s="59">
        <v>616</v>
      </c>
      <c r="E24" s="59">
        <v>1016</v>
      </c>
      <c r="F24" s="59">
        <v>608</v>
      </c>
      <c r="G24" s="59">
        <v>607</v>
      </c>
      <c r="H24" s="59">
        <v>631</v>
      </c>
      <c r="I24" s="59">
        <v>608</v>
      </c>
      <c r="J24" s="59">
        <v>610</v>
      </c>
      <c r="K24" s="59">
        <v>605</v>
      </c>
      <c r="L24" s="59">
        <v>606</v>
      </c>
    </row>
    <row r="28" spans="1:13">
      <c r="A28" s="1054" t="s">
        <v>112</v>
      </c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18"/>
    </row>
    <row r="29" spans="1:13" ht="15" thickBot="1">
      <c r="A29" s="119" t="s">
        <v>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15" thickTop="1">
      <c r="A30" s="1055" t="s">
        <v>3</v>
      </c>
      <c r="B30" s="1056"/>
      <c r="C30" s="1059" t="s">
        <v>4</v>
      </c>
      <c r="D30" s="1060"/>
      <c r="E30" s="1060"/>
      <c r="F30" s="1060"/>
      <c r="G30" s="1060"/>
      <c r="H30" s="1060"/>
      <c r="I30" s="1060"/>
      <c r="J30" s="1060"/>
      <c r="K30" s="1060"/>
      <c r="L30" s="1061" t="s">
        <v>5</v>
      </c>
      <c r="M30" s="118"/>
    </row>
    <row r="31" spans="1:13" ht="24.75" thickBot="1">
      <c r="A31" s="1057"/>
      <c r="B31" s="1058"/>
      <c r="C31" s="120" t="s">
        <v>6</v>
      </c>
      <c r="D31" s="121" t="s">
        <v>7</v>
      </c>
      <c r="E31" s="121" t="s">
        <v>8</v>
      </c>
      <c r="F31" s="121" t="s">
        <v>9</v>
      </c>
      <c r="G31" s="121" t="s">
        <v>10</v>
      </c>
      <c r="H31" s="121" t="s">
        <v>11</v>
      </c>
      <c r="I31" s="121" t="s">
        <v>12</v>
      </c>
      <c r="J31" s="121" t="s">
        <v>13</v>
      </c>
      <c r="K31" s="121" t="s">
        <v>14</v>
      </c>
      <c r="L31" s="1062"/>
      <c r="M31" s="118"/>
    </row>
    <row r="32" spans="1:13" ht="15" thickTop="1">
      <c r="A32" s="1065" t="s">
        <v>113</v>
      </c>
      <c r="B32" s="122" t="s">
        <v>21</v>
      </c>
      <c r="C32" s="123">
        <v>262</v>
      </c>
      <c r="D32" s="124">
        <v>333</v>
      </c>
      <c r="E32" s="124">
        <v>260</v>
      </c>
      <c r="F32" s="124">
        <v>282</v>
      </c>
      <c r="G32" s="124">
        <v>176</v>
      </c>
      <c r="H32" s="124">
        <v>207</v>
      </c>
      <c r="I32" s="124">
        <v>144</v>
      </c>
      <c r="J32" s="124">
        <v>210</v>
      </c>
      <c r="K32" s="124">
        <v>170</v>
      </c>
      <c r="L32" s="125">
        <v>2044</v>
      </c>
      <c r="M32" s="118"/>
    </row>
    <row r="33" spans="1:13">
      <c r="A33" s="1066"/>
      <c r="B33" s="126" t="s">
        <v>114</v>
      </c>
      <c r="C33" s="127">
        <v>354</v>
      </c>
      <c r="D33" s="128">
        <v>683</v>
      </c>
      <c r="E33" s="128">
        <v>348</v>
      </c>
      <c r="F33" s="128">
        <v>325</v>
      </c>
      <c r="G33" s="128">
        <v>455</v>
      </c>
      <c r="H33" s="128">
        <v>401</v>
      </c>
      <c r="I33" s="128">
        <v>466</v>
      </c>
      <c r="J33" s="128">
        <v>395</v>
      </c>
      <c r="K33" s="128">
        <v>436</v>
      </c>
      <c r="L33" s="129">
        <v>3863</v>
      </c>
      <c r="M33" s="118"/>
    </row>
    <row r="34" spans="1:13" ht="15" thickBot="1">
      <c r="A34" s="1063" t="s">
        <v>5</v>
      </c>
      <c r="B34" s="1064"/>
      <c r="C34" s="130">
        <v>616</v>
      </c>
      <c r="D34" s="131">
        <v>1016</v>
      </c>
      <c r="E34" s="131">
        <v>608</v>
      </c>
      <c r="F34" s="131">
        <v>607</v>
      </c>
      <c r="G34" s="131">
        <v>631</v>
      </c>
      <c r="H34" s="131">
        <v>608</v>
      </c>
      <c r="I34" s="131">
        <v>610</v>
      </c>
      <c r="J34" s="131">
        <v>605</v>
      </c>
      <c r="K34" s="131">
        <v>606</v>
      </c>
      <c r="L34" s="132">
        <v>5907</v>
      </c>
      <c r="M34" s="118"/>
    </row>
    <row r="35" spans="1:13" ht="15" thickTop="1">
      <c r="A35" s="1054" t="s">
        <v>115</v>
      </c>
      <c r="B35" s="1054"/>
      <c r="C35" s="1054"/>
      <c r="D35" s="1054"/>
      <c r="E35" s="1054"/>
      <c r="F35" s="1054"/>
      <c r="G35" s="1054"/>
      <c r="H35" s="1054"/>
      <c r="I35" s="1054"/>
      <c r="J35" s="1054"/>
      <c r="K35" s="1054"/>
      <c r="L35" s="1054"/>
      <c r="M35" s="118"/>
    </row>
    <row r="36" spans="1:13" ht="15" thickBot="1">
      <c r="A36" s="119" t="s">
        <v>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5" thickTop="1">
      <c r="A37" s="1055" t="s">
        <v>3</v>
      </c>
      <c r="B37" s="1056"/>
      <c r="C37" s="1059" t="s">
        <v>4</v>
      </c>
      <c r="D37" s="1060"/>
      <c r="E37" s="1060"/>
      <c r="F37" s="1060"/>
      <c r="G37" s="1060"/>
      <c r="H37" s="1060"/>
      <c r="I37" s="1060"/>
      <c r="J37" s="1060"/>
      <c r="K37" s="1060"/>
      <c r="L37" s="1061" t="s">
        <v>5</v>
      </c>
      <c r="M37" s="118"/>
    </row>
    <row r="38" spans="1:13" ht="24.75" thickBot="1">
      <c r="A38" s="1057"/>
      <c r="B38" s="1058"/>
      <c r="C38" s="120" t="s">
        <v>6</v>
      </c>
      <c r="D38" s="121" t="s">
        <v>7</v>
      </c>
      <c r="E38" s="121" t="s">
        <v>8</v>
      </c>
      <c r="F38" s="121" t="s">
        <v>9</v>
      </c>
      <c r="G38" s="121" t="s">
        <v>10</v>
      </c>
      <c r="H38" s="121" t="s">
        <v>11</v>
      </c>
      <c r="I38" s="121" t="s">
        <v>12</v>
      </c>
      <c r="J38" s="121" t="s">
        <v>13</v>
      </c>
      <c r="K38" s="121" t="s">
        <v>14</v>
      </c>
      <c r="L38" s="1062"/>
      <c r="M38" s="118"/>
    </row>
    <row r="39" spans="1:13" ht="15" thickTop="1">
      <c r="A39" s="1065" t="s">
        <v>116</v>
      </c>
      <c r="B39" s="122" t="s">
        <v>21</v>
      </c>
      <c r="C39" s="123">
        <v>501</v>
      </c>
      <c r="D39" s="124">
        <v>704</v>
      </c>
      <c r="E39" s="124">
        <v>499</v>
      </c>
      <c r="F39" s="124">
        <v>562</v>
      </c>
      <c r="G39" s="124">
        <v>552</v>
      </c>
      <c r="H39" s="124">
        <v>452</v>
      </c>
      <c r="I39" s="124">
        <v>295</v>
      </c>
      <c r="J39" s="124">
        <v>429</v>
      </c>
      <c r="K39" s="124">
        <v>443</v>
      </c>
      <c r="L39" s="125">
        <v>4437</v>
      </c>
      <c r="M39" s="118"/>
    </row>
    <row r="40" spans="1:13">
      <c r="A40" s="1066"/>
      <c r="B40" s="126" t="s">
        <v>117</v>
      </c>
      <c r="C40" s="127">
        <v>115</v>
      </c>
      <c r="D40" s="128">
        <v>312</v>
      </c>
      <c r="E40" s="128">
        <v>109</v>
      </c>
      <c r="F40" s="128">
        <v>45</v>
      </c>
      <c r="G40" s="128">
        <v>79</v>
      </c>
      <c r="H40" s="128">
        <v>156</v>
      </c>
      <c r="I40" s="128">
        <v>315</v>
      </c>
      <c r="J40" s="128">
        <v>176</v>
      </c>
      <c r="K40" s="128">
        <v>163</v>
      </c>
      <c r="L40" s="129">
        <v>1470</v>
      </c>
      <c r="M40" s="118"/>
    </row>
    <row r="41" spans="1:13" ht="15" thickBot="1">
      <c r="A41" s="1063" t="s">
        <v>5</v>
      </c>
      <c r="B41" s="1064"/>
      <c r="C41" s="130">
        <v>616</v>
      </c>
      <c r="D41" s="131">
        <v>1016</v>
      </c>
      <c r="E41" s="131">
        <v>608</v>
      </c>
      <c r="F41" s="131">
        <v>607</v>
      </c>
      <c r="G41" s="131">
        <v>631</v>
      </c>
      <c r="H41" s="131">
        <v>608</v>
      </c>
      <c r="I41" s="131">
        <v>610</v>
      </c>
      <c r="J41" s="131">
        <v>605</v>
      </c>
      <c r="K41" s="131">
        <v>606</v>
      </c>
      <c r="L41" s="132">
        <v>5907</v>
      </c>
      <c r="M41" s="118"/>
    </row>
    <row r="42" spans="1:13" ht="15" thickTop="1">
      <c r="A42" s="1054" t="s">
        <v>118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18"/>
    </row>
    <row r="43" spans="1:13" ht="15" thickBot="1">
      <c r="A43" s="119" t="s">
        <v>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ht="15" thickTop="1">
      <c r="A44" s="1055" t="s">
        <v>3</v>
      </c>
      <c r="B44" s="1056"/>
      <c r="C44" s="1059" t="s">
        <v>4</v>
      </c>
      <c r="D44" s="1060"/>
      <c r="E44" s="1060"/>
      <c r="F44" s="1060"/>
      <c r="G44" s="1060"/>
      <c r="H44" s="1060"/>
      <c r="I44" s="1060"/>
      <c r="J44" s="1060"/>
      <c r="K44" s="1060"/>
      <c r="L44" s="1061" t="s">
        <v>5</v>
      </c>
      <c r="M44" s="118"/>
    </row>
    <row r="45" spans="1:13" ht="24.75" thickBot="1">
      <c r="A45" s="1057"/>
      <c r="B45" s="1058"/>
      <c r="C45" s="120" t="s">
        <v>6</v>
      </c>
      <c r="D45" s="121" t="s">
        <v>7</v>
      </c>
      <c r="E45" s="121" t="s">
        <v>8</v>
      </c>
      <c r="F45" s="121" t="s">
        <v>9</v>
      </c>
      <c r="G45" s="121" t="s">
        <v>10</v>
      </c>
      <c r="H45" s="121" t="s">
        <v>11</v>
      </c>
      <c r="I45" s="121" t="s">
        <v>12</v>
      </c>
      <c r="J45" s="121" t="s">
        <v>13</v>
      </c>
      <c r="K45" s="121" t="s">
        <v>14</v>
      </c>
      <c r="L45" s="1062"/>
      <c r="M45" s="118"/>
    </row>
    <row r="46" spans="1:13" ht="15" thickTop="1">
      <c r="A46" s="1065" t="s">
        <v>119</v>
      </c>
      <c r="B46" s="122" t="s">
        <v>21</v>
      </c>
      <c r="C46" s="123">
        <v>512</v>
      </c>
      <c r="D46" s="124">
        <v>857</v>
      </c>
      <c r="E46" s="124">
        <v>533</v>
      </c>
      <c r="F46" s="124">
        <v>544</v>
      </c>
      <c r="G46" s="124">
        <v>564</v>
      </c>
      <c r="H46" s="124">
        <v>532</v>
      </c>
      <c r="I46" s="124">
        <v>459</v>
      </c>
      <c r="J46" s="124">
        <v>510</v>
      </c>
      <c r="K46" s="124">
        <v>527</v>
      </c>
      <c r="L46" s="125">
        <v>5038</v>
      </c>
      <c r="M46" s="118"/>
    </row>
    <row r="47" spans="1:13">
      <c r="A47" s="1066"/>
      <c r="B47" s="126" t="s">
        <v>120</v>
      </c>
      <c r="C47" s="127">
        <v>104</v>
      </c>
      <c r="D47" s="128">
        <v>159</v>
      </c>
      <c r="E47" s="128">
        <v>75</v>
      </c>
      <c r="F47" s="128">
        <v>63</v>
      </c>
      <c r="G47" s="128">
        <v>67</v>
      </c>
      <c r="H47" s="128">
        <v>76</v>
      </c>
      <c r="I47" s="128">
        <v>151</v>
      </c>
      <c r="J47" s="128">
        <v>95</v>
      </c>
      <c r="K47" s="128">
        <v>79</v>
      </c>
      <c r="L47" s="129">
        <v>869</v>
      </c>
      <c r="M47" s="118"/>
    </row>
    <row r="48" spans="1:13" ht="15" thickBot="1">
      <c r="A48" s="1063" t="s">
        <v>5</v>
      </c>
      <c r="B48" s="1064"/>
      <c r="C48" s="130">
        <v>616</v>
      </c>
      <c r="D48" s="131">
        <v>1016</v>
      </c>
      <c r="E48" s="131">
        <v>608</v>
      </c>
      <c r="F48" s="131">
        <v>607</v>
      </c>
      <c r="G48" s="131">
        <v>631</v>
      </c>
      <c r="H48" s="131">
        <v>608</v>
      </c>
      <c r="I48" s="131">
        <v>610</v>
      </c>
      <c r="J48" s="131">
        <v>605</v>
      </c>
      <c r="K48" s="131">
        <v>606</v>
      </c>
      <c r="L48" s="132">
        <v>5907</v>
      </c>
      <c r="M48" s="118"/>
    </row>
    <row r="49" spans="1:13" ht="15" thickTop="1">
      <c r="A49" s="1054" t="s">
        <v>121</v>
      </c>
      <c r="B49" s="1054"/>
      <c r="C49" s="1054"/>
      <c r="D49" s="1054"/>
      <c r="E49" s="1054"/>
      <c r="F49" s="1054"/>
      <c r="G49" s="1054"/>
      <c r="H49" s="1054"/>
      <c r="I49" s="1054"/>
      <c r="J49" s="1054"/>
      <c r="K49" s="1054"/>
      <c r="L49" s="1054"/>
      <c r="M49" s="118"/>
    </row>
    <row r="50" spans="1:13" ht="15" thickBot="1">
      <c r="A50" s="119" t="s">
        <v>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5" thickTop="1">
      <c r="A51" s="1055" t="s">
        <v>3</v>
      </c>
      <c r="B51" s="1056"/>
      <c r="C51" s="1059" t="s">
        <v>4</v>
      </c>
      <c r="D51" s="1060"/>
      <c r="E51" s="1060"/>
      <c r="F51" s="1060"/>
      <c r="G51" s="1060"/>
      <c r="H51" s="1060"/>
      <c r="I51" s="1060"/>
      <c r="J51" s="1060"/>
      <c r="K51" s="1060"/>
      <c r="L51" s="1061" t="s">
        <v>5</v>
      </c>
      <c r="M51" s="118"/>
    </row>
    <row r="52" spans="1:13" ht="24.75" thickBot="1">
      <c r="A52" s="1057"/>
      <c r="B52" s="1058"/>
      <c r="C52" s="120" t="s">
        <v>6</v>
      </c>
      <c r="D52" s="121" t="s">
        <v>7</v>
      </c>
      <c r="E52" s="121" t="s">
        <v>8</v>
      </c>
      <c r="F52" s="121" t="s">
        <v>9</v>
      </c>
      <c r="G52" s="121" t="s">
        <v>10</v>
      </c>
      <c r="H52" s="121" t="s">
        <v>11</v>
      </c>
      <c r="I52" s="121" t="s">
        <v>12</v>
      </c>
      <c r="J52" s="121" t="s">
        <v>13</v>
      </c>
      <c r="K52" s="121" t="s">
        <v>14</v>
      </c>
      <c r="L52" s="1062"/>
      <c r="M52" s="118"/>
    </row>
    <row r="53" spans="1:13" ht="15" thickTop="1">
      <c r="A53" s="1065" t="s">
        <v>122</v>
      </c>
      <c r="B53" s="122" t="s">
        <v>21</v>
      </c>
      <c r="C53" s="123">
        <v>596</v>
      </c>
      <c r="D53" s="124">
        <v>970</v>
      </c>
      <c r="E53" s="124">
        <v>591</v>
      </c>
      <c r="F53" s="124">
        <v>599</v>
      </c>
      <c r="G53" s="124">
        <v>628</v>
      </c>
      <c r="H53" s="124">
        <v>565</v>
      </c>
      <c r="I53" s="124">
        <v>465</v>
      </c>
      <c r="J53" s="124">
        <v>574</v>
      </c>
      <c r="K53" s="124">
        <v>588</v>
      </c>
      <c r="L53" s="125">
        <v>5576</v>
      </c>
      <c r="M53" s="118"/>
    </row>
    <row r="54" spans="1:13">
      <c r="A54" s="1066"/>
      <c r="B54" s="126" t="s">
        <v>123</v>
      </c>
      <c r="C54" s="127">
        <v>20</v>
      </c>
      <c r="D54" s="128">
        <v>46</v>
      </c>
      <c r="E54" s="128">
        <v>17</v>
      </c>
      <c r="F54" s="128">
        <v>8</v>
      </c>
      <c r="G54" s="128">
        <v>3</v>
      </c>
      <c r="H54" s="128">
        <v>43</v>
      </c>
      <c r="I54" s="128">
        <v>145</v>
      </c>
      <c r="J54" s="128">
        <v>31</v>
      </c>
      <c r="K54" s="128">
        <v>18</v>
      </c>
      <c r="L54" s="129">
        <v>331</v>
      </c>
      <c r="M54" s="118"/>
    </row>
    <row r="55" spans="1:13" ht="15" thickBot="1">
      <c r="A55" s="1063" t="s">
        <v>5</v>
      </c>
      <c r="B55" s="1064"/>
      <c r="C55" s="130">
        <v>616</v>
      </c>
      <c r="D55" s="131">
        <v>1016</v>
      </c>
      <c r="E55" s="131">
        <v>608</v>
      </c>
      <c r="F55" s="131">
        <v>607</v>
      </c>
      <c r="G55" s="131">
        <v>631</v>
      </c>
      <c r="H55" s="131">
        <v>608</v>
      </c>
      <c r="I55" s="131">
        <v>610</v>
      </c>
      <c r="J55" s="131">
        <v>605</v>
      </c>
      <c r="K55" s="131">
        <v>606</v>
      </c>
      <c r="L55" s="132">
        <v>5907</v>
      </c>
      <c r="M55" s="118"/>
    </row>
    <row r="56" spans="1:13" ht="15" thickTop="1">
      <c r="A56" s="1054" t="s">
        <v>124</v>
      </c>
      <c r="B56" s="1054"/>
      <c r="C56" s="1054"/>
      <c r="D56" s="1054"/>
      <c r="E56" s="1054"/>
      <c r="F56" s="1054"/>
      <c r="G56" s="1054"/>
      <c r="H56" s="1054"/>
      <c r="I56" s="1054"/>
      <c r="J56" s="1054"/>
      <c r="K56" s="1054"/>
      <c r="L56" s="1054"/>
      <c r="M56" s="118"/>
    </row>
    <row r="57" spans="1:13" ht="15" thickBot="1">
      <c r="A57" s="119" t="s">
        <v>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3" ht="15" thickTop="1">
      <c r="A58" s="1055" t="s">
        <v>3</v>
      </c>
      <c r="B58" s="1056"/>
      <c r="C58" s="1059" t="s">
        <v>4</v>
      </c>
      <c r="D58" s="1060"/>
      <c r="E58" s="1060"/>
      <c r="F58" s="1060"/>
      <c r="G58" s="1060"/>
      <c r="H58" s="1060"/>
      <c r="I58" s="1060"/>
      <c r="J58" s="1060"/>
      <c r="K58" s="1060"/>
      <c r="L58" s="1061" t="s">
        <v>5</v>
      </c>
      <c r="M58" s="118"/>
    </row>
    <row r="59" spans="1:13" ht="24.75" thickBot="1">
      <c r="A59" s="1057"/>
      <c r="B59" s="1058"/>
      <c r="C59" s="120" t="s">
        <v>6</v>
      </c>
      <c r="D59" s="121" t="s">
        <v>7</v>
      </c>
      <c r="E59" s="121" t="s">
        <v>8</v>
      </c>
      <c r="F59" s="121" t="s">
        <v>9</v>
      </c>
      <c r="G59" s="121" t="s">
        <v>10</v>
      </c>
      <c r="H59" s="121" t="s">
        <v>11</v>
      </c>
      <c r="I59" s="121" t="s">
        <v>12</v>
      </c>
      <c r="J59" s="121" t="s">
        <v>13</v>
      </c>
      <c r="K59" s="121" t="s">
        <v>14</v>
      </c>
      <c r="L59" s="1062"/>
      <c r="M59" s="118"/>
    </row>
    <row r="60" spans="1:13" ht="15" thickTop="1">
      <c r="A60" s="1065" t="s">
        <v>125</v>
      </c>
      <c r="B60" s="122" t="s">
        <v>21</v>
      </c>
      <c r="C60" s="123">
        <v>585</v>
      </c>
      <c r="D60" s="124">
        <v>864</v>
      </c>
      <c r="E60" s="124">
        <v>596</v>
      </c>
      <c r="F60" s="124">
        <v>600</v>
      </c>
      <c r="G60" s="124">
        <v>619</v>
      </c>
      <c r="H60" s="124">
        <v>551</v>
      </c>
      <c r="I60" s="124">
        <v>563</v>
      </c>
      <c r="J60" s="124">
        <v>519</v>
      </c>
      <c r="K60" s="124">
        <v>526</v>
      </c>
      <c r="L60" s="125">
        <v>5423</v>
      </c>
      <c r="M60" s="118"/>
    </row>
    <row r="61" spans="1:13">
      <c r="A61" s="1066"/>
      <c r="B61" s="126" t="s">
        <v>126</v>
      </c>
      <c r="C61" s="127">
        <v>31</v>
      </c>
      <c r="D61" s="128">
        <v>152</v>
      </c>
      <c r="E61" s="128">
        <v>12</v>
      </c>
      <c r="F61" s="128">
        <v>7</v>
      </c>
      <c r="G61" s="128">
        <v>12</v>
      </c>
      <c r="H61" s="128">
        <v>57</v>
      </c>
      <c r="I61" s="128">
        <v>47</v>
      </c>
      <c r="J61" s="128">
        <v>86</v>
      </c>
      <c r="K61" s="128">
        <v>80</v>
      </c>
      <c r="L61" s="129">
        <v>484</v>
      </c>
      <c r="M61" s="118"/>
    </row>
    <row r="62" spans="1:13" ht="15" thickBot="1">
      <c r="A62" s="1063" t="s">
        <v>5</v>
      </c>
      <c r="B62" s="1064"/>
      <c r="C62" s="130">
        <v>616</v>
      </c>
      <c r="D62" s="131">
        <v>1016</v>
      </c>
      <c r="E62" s="131">
        <v>608</v>
      </c>
      <c r="F62" s="131">
        <v>607</v>
      </c>
      <c r="G62" s="131">
        <v>631</v>
      </c>
      <c r="H62" s="131">
        <v>608</v>
      </c>
      <c r="I62" s="131">
        <v>610</v>
      </c>
      <c r="J62" s="131">
        <v>605</v>
      </c>
      <c r="K62" s="131">
        <v>606</v>
      </c>
      <c r="L62" s="132">
        <v>5907</v>
      </c>
      <c r="M62" s="118"/>
    </row>
    <row r="63" spans="1:13" ht="15" thickTop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>
      <c r="A64" s="1054" t="s">
        <v>127</v>
      </c>
      <c r="B64" s="1054"/>
      <c r="C64" s="1054"/>
      <c r="D64" s="1054"/>
      <c r="E64" s="1054"/>
      <c r="F64" s="1054"/>
      <c r="G64" s="1054"/>
      <c r="H64" s="1054"/>
      <c r="I64" s="1054"/>
      <c r="J64" s="1054"/>
      <c r="K64" s="1054"/>
      <c r="L64" s="1054"/>
      <c r="M64" s="118"/>
    </row>
    <row r="65" spans="1:13" ht="15" thickBot="1">
      <c r="A65" s="119" t="s">
        <v>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ht="15" thickTop="1">
      <c r="A66" s="1055" t="s">
        <v>3</v>
      </c>
      <c r="B66" s="1056"/>
      <c r="C66" s="1059" t="s">
        <v>4</v>
      </c>
      <c r="D66" s="1060"/>
      <c r="E66" s="1060"/>
      <c r="F66" s="1060"/>
      <c r="G66" s="1060"/>
      <c r="H66" s="1060"/>
      <c r="I66" s="1060"/>
      <c r="J66" s="1060"/>
      <c r="K66" s="1060"/>
      <c r="L66" s="1061" t="s">
        <v>5</v>
      </c>
      <c r="M66" s="118"/>
    </row>
    <row r="67" spans="1:13" ht="24.75" thickBot="1">
      <c r="A67" s="1057"/>
      <c r="B67" s="1058"/>
      <c r="C67" s="120" t="s">
        <v>6</v>
      </c>
      <c r="D67" s="121" t="s">
        <v>7</v>
      </c>
      <c r="E67" s="121" t="s">
        <v>8</v>
      </c>
      <c r="F67" s="121" t="s">
        <v>9</v>
      </c>
      <c r="G67" s="121" t="s">
        <v>10</v>
      </c>
      <c r="H67" s="121" t="s">
        <v>11</v>
      </c>
      <c r="I67" s="121" t="s">
        <v>12</v>
      </c>
      <c r="J67" s="121" t="s">
        <v>13</v>
      </c>
      <c r="K67" s="121" t="s">
        <v>14</v>
      </c>
      <c r="L67" s="1062"/>
      <c r="M67" s="118"/>
    </row>
    <row r="68" spans="1:13" ht="15" thickTop="1">
      <c r="A68" s="1065" t="s">
        <v>128</v>
      </c>
      <c r="B68" s="122" t="s">
        <v>21</v>
      </c>
      <c r="C68" s="123">
        <v>594</v>
      </c>
      <c r="D68" s="124">
        <v>994</v>
      </c>
      <c r="E68" s="124">
        <v>600</v>
      </c>
      <c r="F68" s="124">
        <v>600</v>
      </c>
      <c r="G68" s="124">
        <v>629</v>
      </c>
      <c r="H68" s="124">
        <v>587</v>
      </c>
      <c r="I68" s="124">
        <v>588</v>
      </c>
      <c r="J68" s="124">
        <v>589</v>
      </c>
      <c r="K68" s="124">
        <v>589</v>
      </c>
      <c r="L68" s="125">
        <v>5770</v>
      </c>
      <c r="M68" s="118"/>
    </row>
    <row r="69" spans="1:13">
      <c r="A69" s="1066"/>
      <c r="B69" s="126" t="s">
        <v>129</v>
      </c>
      <c r="C69" s="127">
        <v>22</v>
      </c>
      <c r="D69" s="128">
        <v>22</v>
      </c>
      <c r="E69" s="128">
        <v>8</v>
      </c>
      <c r="F69" s="128">
        <v>7</v>
      </c>
      <c r="G69" s="128">
        <v>2</v>
      </c>
      <c r="H69" s="128">
        <v>21</v>
      </c>
      <c r="I69" s="128">
        <v>22</v>
      </c>
      <c r="J69" s="128">
        <v>16</v>
      </c>
      <c r="K69" s="128">
        <v>17</v>
      </c>
      <c r="L69" s="129">
        <v>137</v>
      </c>
      <c r="M69" s="118"/>
    </row>
    <row r="70" spans="1:13" ht="15" thickBot="1">
      <c r="A70" s="1063" t="s">
        <v>5</v>
      </c>
      <c r="B70" s="1064"/>
      <c r="C70" s="130">
        <v>616</v>
      </c>
      <c r="D70" s="131">
        <v>1016</v>
      </c>
      <c r="E70" s="131">
        <v>608</v>
      </c>
      <c r="F70" s="131">
        <v>607</v>
      </c>
      <c r="G70" s="131">
        <v>631</v>
      </c>
      <c r="H70" s="131">
        <v>608</v>
      </c>
      <c r="I70" s="131">
        <v>610</v>
      </c>
      <c r="J70" s="131">
        <v>605</v>
      </c>
      <c r="K70" s="131">
        <v>606</v>
      </c>
      <c r="L70" s="132">
        <v>5907</v>
      </c>
      <c r="M70" s="118"/>
    </row>
    <row r="71" spans="1:13" ht="15" thickTop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1:13">
      <c r="A72" s="1054" t="s">
        <v>130</v>
      </c>
      <c r="B72" s="1054"/>
      <c r="C72" s="1054"/>
      <c r="D72" s="1054"/>
      <c r="E72" s="1054"/>
      <c r="F72" s="1054"/>
      <c r="G72" s="1054"/>
      <c r="H72" s="1054"/>
      <c r="I72" s="1054"/>
      <c r="J72" s="1054"/>
      <c r="K72" s="1054"/>
      <c r="L72" s="1054"/>
      <c r="M72" s="118"/>
    </row>
    <row r="73" spans="1:13" ht="15" thickBot="1">
      <c r="A73" s="119" t="s">
        <v>2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</row>
    <row r="74" spans="1:13" ht="15" thickTop="1">
      <c r="A74" s="1055" t="s">
        <v>3</v>
      </c>
      <c r="B74" s="1056"/>
      <c r="C74" s="1059" t="s">
        <v>4</v>
      </c>
      <c r="D74" s="1060"/>
      <c r="E74" s="1060"/>
      <c r="F74" s="1060"/>
      <c r="G74" s="1060"/>
      <c r="H74" s="1060"/>
      <c r="I74" s="1060"/>
      <c r="J74" s="1060"/>
      <c r="K74" s="1060"/>
      <c r="L74" s="1061" t="s">
        <v>5</v>
      </c>
      <c r="M74" s="118"/>
    </row>
    <row r="75" spans="1:13" ht="24.75" thickBot="1">
      <c r="A75" s="1057"/>
      <c r="B75" s="1058"/>
      <c r="C75" s="120" t="s">
        <v>6</v>
      </c>
      <c r="D75" s="121" t="s">
        <v>7</v>
      </c>
      <c r="E75" s="121" t="s">
        <v>8</v>
      </c>
      <c r="F75" s="121" t="s">
        <v>9</v>
      </c>
      <c r="G75" s="121" t="s">
        <v>10</v>
      </c>
      <c r="H75" s="121" t="s">
        <v>11</v>
      </c>
      <c r="I75" s="121" t="s">
        <v>12</v>
      </c>
      <c r="J75" s="121" t="s">
        <v>13</v>
      </c>
      <c r="K75" s="121" t="s">
        <v>14</v>
      </c>
      <c r="L75" s="1062"/>
      <c r="M75" s="118"/>
    </row>
    <row r="76" spans="1:13" ht="15" thickTop="1">
      <c r="A76" s="1065" t="s">
        <v>131</v>
      </c>
      <c r="B76" s="122" t="s">
        <v>21</v>
      </c>
      <c r="C76" s="123">
        <v>536</v>
      </c>
      <c r="D76" s="124">
        <v>864</v>
      </c>
      <c r="E76" s="124">
        <v>461</v>
      </c>
      <c r="F76" s="124">
        <v>494</v>
      </c>
      <c r="G76" s="124">
        <v>365</v>
      </c>
      <c r="H76" s="124">
        <v>472</v>
      </c>
      <c r="I76" s="124">
        <v>294</v>
      </c>
      <c r="J76" s="124">
        <v>481</v>
      </c>
      <c r="K76" s="124">
        <v>413</v>
      </c>
      <c r="L76" s="125">
        <v>4380</v>
      </c>
      <c r="M76" s="118"/>
    </row>
    <row r="77" spans="1:13">
      <c r="A77" s="1066"/>
      <c r="B77" s="126" t="s">
        <v>132</v>
      </c>
      <c r="C77" s="127">
        <v>80</v>
      </c>
      <c r="D77" s="128">
        <v>152</v>
      </c>
      <c r="E77" s="128">
        <v>147</v>
      </c>
      <c r="F77" s="128">
        <v>113</v>
      </c>
      <c r="G77" s="128">
        <v>266</v>
      </c>
      <c r="H77" s="128">
        <v>136</v>
      </c>
      <c r="I77" s="128">
        <v>316</v>
      </c>
      <c r="J77" s="128">
        <v>124</v>
      </c>
      <c r="K77" s="128">
        <v>193</v>
      </c>
      <c r="L77" s="129">
        <v>1527</v>
      </c>
      <c r="M77" s="118"/>
    </row>
    <row r="78" spans="1:13" ht="15" thickBot="1">
      <c r="A78" s="1063" t="s">
        <v>5</v>
      </c>
      <c r="B78" s="1064"/>
      <c r="C78" s="130">
        <v>616</v>
      </c>
      <c r="D78" s="131">
        <v>1016</v>
      </c>
      <c r="E78" s="131">
        <v>608</v>
      </c>
      <c r="F78" s="131">
        <v>607</v>
      </c>
      <c r="G78" s="131">
        <v>631</v>
      </c>
      <c r="H78" s="131">
        <v>608</v>
      </c>
      <c r="I78" s="131">
        <v>610</v>
      </c>
      <c r="J78" s="131">
        <v>605</v>
      </c>
      <c r="K78" s="131">
        <v>606</v>
      </c>
      <c r="L78" s="132">
        <v>5907</v>
      </c>
      <c r="M78" s="118"/>
    </row>
    <row r="79" spans="1:13" ht="15" thickTop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</row>
    <row r="80" spans="1:13">
      <c r="A80" s="1054" t="s">
        <v>133</v>
      </c>
      <c r="B80" s="1054"/>
      <c r="C80" s="1054"/>
      <c r="D80" s="1054"/>
      <c r="E80" s="1054"/>
      <c r="F80" s="1054"/>
      <c r="G80" s="1054"/>
      <c r="H80" s="1054"/>
      <c r="I80" s="1054"/>
      <c r="J80" s="1054"/>
      <c r="K80" s="1054"/>
      <c r="L80" s="1054"/>
      <c r="M80" s="118"/>
    </row>
    <row r="81" spans="1:13" ht="15" thickBot="1">
      <c r="A81" s="119" t="s">
        <v>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1:13" ht="15" thickTop="1">
      <c r="A82" s="1055" t="s">
        <v>3</v>
      </c>
      <c r="B82" s="1056"/>
      <c r="C82" s="1059" t="s">
        <v>4</v>
      </c>
      <c r="D82" s="1060"/>
      <c r="E82" s="1060"/>
      <c r="F82" s="1060"/>
      <c r="G82" s="1060"/>
      <c r="H82" s="1060"/>
      <c r="I82" s="1060"/>
      <c r="J82" s="1060"/>
      <c r="K82" s="1060"/>
      <c r="L82" s="1061" t="s">
        <v>5</v>
      </c>
      <c r="M82" s="118"/>
    </row>
    <row r="83" spans="1:13" ht="24.75" thickBot="1">
      <c r="A83" s="1057"/>
      <c r="B83" s="1058"/>
      <c r="C83" s="120" t="s">
        <v>6</v>
      </c>
      <c r="D83" s="121" t="s">
        <v>7</v>
      </c>
      <c r="E83" s="121" t="s">
        <v>8</v>
      </c>
      <c r="F83" s="121" t="s">
        <v>9</v>
      </c>
      <c r="G83" s="121" t="s">
        <v>10</v>
      </c>
      <c r="H83" s="121" t="s">
        <v>11</v>
      </c>
      <c r="I83" s="121" t="s">
        <v>12</v>
      </c>
      <c r="J83" s="121" t="s">
        <v>13</v>
      </c>
      <c r="K83" s="121" t="s">
        <v>14</v>
      </c>
      <c r="L83" s="1062"/>
      <c r="M83" s="118"/>
    </row>
    <row r="84" spans="1:13" ht="15" thickTop="1">
      <c r="A84" s="1065" t="s">
        <v>134</v>
      </c>
      <c r="B84" s="122" t="s">
        <v>21</v>
      </c>
      <c r="C84" s="123">
        <v>609</v>
      </c>
      <c r="D84" s="124">
        <v>1005</v>
      </c>
      <c r="E84" s="124">
        <v>589</v>
      </c>
      <c r="F84" s="124">
        <v>566</v>
      </c>
      <c r="G84" s="124">
        <v>609</v>
      </c>
      <c r="H84" s="124">
        <v>602</v>
      </c>
      <c r="I84" s="124">
        <v>594</v>
      </c>
      <c r="J84" s="124">
        <v>595</v>
      </c>
      <c r="K84" s="124">
        <v>596</v>
      </c>
      <c r="L84" s="125">
        <v>5765</v>
      </c>
      <c r="M84" s="118"/>
    </row>
    <row r="85" spans="1:13">
      <c r="A85" s="1066"/>
      <c r="B85" s="126" t="s">
        <v>46</v>
      </c>
      <c r="C85" s="127">
        <v>7</v>
      </c>
      <c r="D85" s="128">
        <v>11</v>
      </c>
      <c r="E85" s="128">
        <v>19</v>
      </c>
      <c r="F85" s="128">
        <v>41</v>
      </c>
      <c r="G85" s="128">
        <v>22</v>
      </c>
      <c r="H85" s="128">
        <v>6</v>
      </c>
      <c r="I85" s="128">
        <v>16</v>
      </c>
      <c r="J85" s="128">
        <v>10</v>
      </c>
      <c r="K85" s="128">
        <v>10</v>
      </c>
      <c r="L85" s="129">
        <v>142</v>
      </c>
      <c r="M85" s="118"/>
    </row>
    <row r="86" spans="1:13" ht="15" thickBot="1">
      <c r="A86" s="1063" t="s">
        <v>5</v>
      </c>
      <c r="B86" s="1064"/>
      <c r="C86" s="130">
        <v>616</v>
      </c>
      <c r="D86" s="131">
        <v>1016</v>
      </c>
      <c r="E86" s="131">
        <v>608</v>
      </c>
      <c r="F86" s="131">
        <v>607</v>
      </c>
      <c r="G86" s="131">
        <v>631</v>
      </c>
      <c r="H86" s="131">
        <v>608</v>
      </c>
      <c r="I86" s="131">
        <v>610</v>
      </c>
      <c r="J86" s="131">
        <v>605</v>
      </c>
      <c r="K86" s="131">
        <v>606</v>
      </c>
      <c r="L86" s="132">
        <v>5907</v>
      </c>
      <c r="M86" s="118"/>
    </row>
    <row r="87" spans="1:13" ht="15" thickTop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1:13">
      <c r="A88" s="1054" t="s">
        <v>135</v>
      </c>
      <c r="B88" s="1054"/>
      <c r="C88" s="1054"/>
      <c r="D88" s="1054"/>
      <c r="E88" s="1054"/>
      <c r="F88" s="1054"/>
      <c r="G88" s="1054"/>
      <c r="H88" s="1054"/>
      <c r="I88" s="1054"/>
      <c r="J88" s="1054"/>
      <c r="K88" s="1054"/>
      <c r="L88" s="1054"/>
      <c r="M88" s="118"/>
    </row>
    <row r="89" spans="1:13" ht="15" thickBot="1">
      <c r="A89" s="119" t="s">
        <v>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1:13" ht="15" thickTop="1">
      <c r="A90" s="1055" t="s">
        <v>3</v>
      </c>
      <c r="B90" s="1056"/>
      <c r="C90" s="1059" t="s">
        <v>4</v>
      </c>
      <c r="D90" s="1060"/>
      <c r="E90" s="1060"/>
      <c r="F90" s="1060"/>
      <c r="G90" s="1060"/>
      <c r="H90" s="1060"/>
      <c r="I90" s="1060"/>
      <c r="J90" s="1060"/>
      <c r="K90" s="1060"/>
      <c r="L90" s="1061" t="s">
        <v>5</v>
      </c>
      <c r="M90" s="118"/>
    </row>
    <row r="91" spans="1:13" ht="24.75" thickBot="1">
      <c r="A91" s="1057"/>
      <c r="B91" s="1058"/>
      <c r="C91" s="120" t="s">
        <v>6</v>
      </c>
      <c r="D91" s="121" t="s">
        <v>7</v>
      </c>
      <c r="E91" s="121" t="s">
        <v>8</v>
      </c>
      <c r="F91" s="121" t="s">
        <v>9</v>
      </c>
      <c r="G91" s="121" t="s">
        <v>10</v>
      </c>
      <c r="H91" s="121" t="s">
        <v>11</v>
      </c>
      <c r="I91" s="121" t="s">
        <v>12</v>
      </c>
      <c r="J91" s="121" t="s">
        <v>13</v>
      </c>
      <c r="K91" s="121" t="s">
        <v>14</v>
      </c>
      <c r="L91" s="1062"/>
      <c r="M91" s="118"/>
    </row>
    <row r="92" spans="1:13" ht="15" thickTop="1">
      <c r="A92" s="1065" t="s">
        <v>136</v>
      </c>
      <c r="B92" s="122" t="s">
        <v>21</v>
      </c>
      <c r="C92" s="123">
        <v>417</v>
      </c>
      <c r="D92" s="124">
        <v>767</v>
      </c>
      <c r="E92" s="124">
        <v>446</v>
      </c>
      <c r="F92" s="124">
        <v>384</v>
      </c>
      <c r="G92" s="124">
        <v>533</v>
      </c>
      <c r="H92" s="124">
        <v>453</v>
      </c>
      <c r="I92" s="124">
        <v>554</v>
      </c>
      <c r="J92" s="124">
        <v>461</v>
      </c>
      <c r="K92" s="124">
        <v>482</v>
      </c>
      <c r="L92" s="125">
        <v>4497</v>
      </c>
      <c r="M92" s="118"/>
    </row>
    <row r="93" spans="1:13">
      <c r="A93" s="1066"/>
      <c r="B93" s="126" t="s">
        <v>105</v>
      </c>
      <c r="C93" s="127">
        <v>199</v>
      </c>
      <c r="D93" s="128">
        <v>249</v>
      </c>
      <c r="E93" s="128">
        <v>162</v>
      </c>
      <c r="F93" s="128">
        <v>223</v>
      </c>
      <c r="G93" s="128">
        <v>98</v>
      </c>
      <c r="H93" s="128">
        <v>155</v>
      </c>
      <c r="I93" s="128">
        <v>56</v>
      </c>
      <c r="J93" s="128">
        <v>144</v>
      </c>
      <c r="K93" s="128">
        <v>124</v>
      </c>
      <c r="L93" s="129">
        <v>1410</v>
      </c>
      <c r="M93" s="118"/>
    </row>
    <row r="94" spans="1:13" ht="15" thickBot="1">
      <c r="A94" s="1063" t="s">
        <v>5</v>
      </c>
      <c r="B94" s="1064"/>
      <c r="C94" s="130">
        <v>616</v>
      </c>
      <c r="D94" s="131">
        <v>1016</v>
      </c>
      <c r="E94" s="131">
        <v>608</v>
      </c>
      <c r="F94" s="131">
        <v>607</v>
      </c>
      <c r="G94" s="131">
        <v>631</v>
      </c>
      <c r="H94" s="131">
        <v>608</v>
      </c>
      <c r="I94" s="131">
        <v>610</v>
      </c>
      <c r="J94" s="131">
        <v>605</v>
      </c>
      <c r="K94" s="131">
        <v>606</v>
      </c>
      <c r="L94" s="132">
        <v>5907</v>
      </c>
      <c r="M94" s="118"/>
    </row>
    <row r="95" spans="1:13" ht="15" thickTop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</row>
    <row r="96" spans="1:13">
      <c r="A96" s="1054" t="s">
        <v>137</v>
      </c>
      <c r="B96" s="1054"/>
      <c r="C96" s="1054"/>
      <c r="D96" s="1054"/>
      <c r="E96" s="1054"/>
      <c r="F96" s="1054"/>
      <c r="G96" s="1054"/>
      <c r="H96" s="1054"/>
      <c r="I96" s="1054"/>
      <c r="J96" s="1054"/>
      <c r="K96" s="1054"/>
      <c r="L96" s="1054"/>
      <c r="M96" s="118"/>
    </row>
    <row r="97" spans="1:13" ht="15" thickBot="1">
      <c r="A97" s="119" t="s">
        <v>2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1:13" ht="15" thickTop="1">
      <c r="A98" s="1055" t="s">
        <v>3</v>
      </c>
      <c r="B98" s="1056"/>
      <c r="C98" s="1059" t="s">
        <v>4</v>
      </c>
      <c r="D98" s="1060"/>
      <c r="E98" s="1060"/>
      <c r="F98" s="1060"/>
      <c r="G98" s="1060"/>
      <c r="H98" s="1060"/>
      <c r="I98" s="1060"/>
      <c r="J98" s="1060"/>
      <c r="K98" s="1060"/>
      <c r="L98" s="1061" t="s">
        <v>5</v>
      </c>
      <c r="M98" s="118"/>
    </row>
    <row r="99" spans="1:13" ht="24.75" thickBot="1">
      <c r="A99" s="1057"/>
      <c r="B99" s="1058"/>
      <c r="C99" s="120" t="s">
        <v>6</v>
      </c>
      <c r="D99" s="121" t="s">
        <v>7</v>
      </c>
      <c r="E99" s="121" t="s">
        <v>8</v>
      </c>
      <c r="F99" s="121" t="s">
        <v>9</v>
      </c>
      <c r="G99" s="121" t="s">
        <v>10</v>
      </c>
      <c r="H99" s="121" t="s">
        <v>11</v>
      </c>
      <c r="I99" s="121" t="s">
        <v>12</v>
      </c>
      <c r="J99" s="121" t="s">
        <v>13</v>
      </c>
      <c r="K99" s="121" t="s">
        <v>14</v>
      </c>
      <c r="L99" s="1062"/>
      <c r="M99" s="118"/>
    </row>
    <row r="100" spans="1:13" ht="15" thickTop="1">
      <c r="A100" s="1065" t="s">
        <v>138</v>
      </c>
      <c r="B100" s="133" t="s">
        <v>49</v>
      </c>
      <c r="C100" s="123">
        <v>423</v>
      </c>
      <c r="D100" s="124">
        <v>596</v>
      </c>
      <c r="E100" s="124">
        <v>413</v>
      </c>
      <c r="F100" s="124">
        <v>454</v>
      </c>
      <c r="G100" s="124">
        <v>375</v>
      </c>
      <c r="H100" s="124">
        <v>367</v>
      </c>
      <c r="I100" s="124">
        <v>176</v>
      </c>
      <c r="J100" s="124">
        <v>346</v>
      </c>
      <c r="K100" s="124">
        <v>307</v>
      </c>
      <c r="L100" s="125">
        <v>3457</v>
      </c>
      <c r="M100" s="118"/>
    </row>
    <row r="101" spans="1:13">
      <c r="A101" s="1066"/>
      <c r="B101" s="134" t="s">
        <v>50</v>
      </c>
      <c r="C101" s="127">
        <v>115</v>
      </c>
      <c r="D101" s="128">
        <v>225</v>
      </c>
      <c r="E101" s="128">
        <v>121</v>
      </c>
      <c r="F101" s="128">
        <v>103</v>
      </c>
      <c r="G101" s="128">
        <v>169</v>
      </c>
      <c r="H101" s="128">
        <v>122</v>
      </c>
      <c r="I101" s="128">
        <v>159</v>
      </c>
      <c r="J101" s="128">
        <v>137</v>
      </c>
      <c r="K101" s="128">
        <v>164</v>
      </c>
      <c r="L101" s="129">
        <v>1315</v>
      </c>
      <c r="M101" s="118"/>
    </row>
    <row r="102" spans="1:13">
      <c r="A102" s="1066"/>
      <c r="B102" s="134" t="s">
        <v>51</v>
      </c>
      <c r="C102" s="127">
        <v>49</v>
      </c>
      <c r="D102" s="128">
        <v>99</v>
      </c>
      <c r="E102" s="128">
        <v>60</v>
      </c>
      <c r="F102" s="128">
        <v>35</v>
      </c>
      <c r="G102" s="128">
        <v>64</v>
      </c>
      <c r="H102" s="128">
        <v>69</v>
      </c>
      <c r="I102" s="128">
        <v>139</v>
      </c>
      <c r="J102" s="128">
        <v>65</v>
      </c>
      <c r="K102" s="128">
        <v>84</v>
      </c>
      <c r="L102" s="129">
        <v>664</v>
      </c>
      <c r="M102" s="118"/>
    </row>
    <row r="103" spans="1:13">
      <c r="A103" s="1066"/>
      <c r="B103" s="134" t="s">
        <v>52</v>
      </c>
      <c r="C103" s="127">
        <v>18</v>
      </c>
      <c r="D103" s="128">
        <v>57</v>
      </c>
      <c r="E103" s="128">
        <v>9</v>
      </c>
      <c r="F103" s="128">
        <v>10</v>
      </c>
      <c r="G103" s="128">
        <v>17</v>
      </c>
      <c r="H103" s="128">
        <v>29</v>
      </c>
      <c r="I103" s="128">
        <v>79</v>
      </c>
      <c r="J103" s="128">
        <v>32</v>
      </c>
      <c r="K103" s="128">
        <v>34</v>
      </c>
      <c r="L103" s="129">
        <v>285</v>
      </c>
      <c r="M103" s="118"/>
    </row>
    <row r="104" spans="1:13">
      <c r="A104" s="1066"/>
      <c r="B104" s="134" t="s">
        <v>53</v>
      </c>
      <c r="C104" s="127">
        <v>8</v>
      </c>
      <c r="D104" s="128">
        <v>25</v>
      </c>
      <c r="E104" s="128">
        <v>4</v>
      </c>
      <c r="F104" s="128">
        <v>4</v>
      </c>
      <c r="G104" s="128">
        <v>5</v>
      </c>
      <c r="H104" s="128">
        <v>11</v>
      </c>
      <c r="I104" s="128">
        <v>39</v>
      </c>
      <c r="J104" s="128">
        <v>19</v>
      </c>
      <c r="K104" s="128">
        <v>11</v>
      </c>
      <c r="L104" s="129">
        <v>126</v>
      </c>
      <c r="M104" s="118"/>
    </row>
    <row r="105" spans="1:13">
      <c r="A105" s="1066"/>
      <c r="B105" s="134" t="s">
        <v>54</v>
      </c>
      <c r="C105" s="127">
        <v>1</v>
      </c>
      <c r="D105" s="128">
        <v>8</v>
      </c>
      <c r="E105" s="128">
        <v>1</v>
      </c>
      <c r="F105" s="128">
        <v>0</v>
      </c>
      <c r="G105" s="128">
        <v>1</v>
      </c>
      <c r="H105" s="128">
        <v>8</v>
      </c>
      <c r="I105" s="128">
        <v>14</v>
      </c>
      <c r="J105" s="128">
        <v>3</v>
      </c>
      <c r="K105" s="128">
        <v>1</v>
      </c>
      <c r="L105" s="129">
        <v>37</v>
      </c>
      <c r="M105" s="118"/>
    </row>
    <row r="106" spans="1:13">
      <c r="A106" s="1066"/>
      <c r="B106" s="134" t="s">
        <v>55</v>
      </c>
      <c r="C106" s="127">
        <v>2</v>
      </c>
      <c r="D106" s="128">
        <v>6</v>
      </c>
      <c r="E106" s="128">
        <v>0</v>
      </c>
      <c r="F106" s="128">
        <v>1</v>
      </c>
      <c r="G106" s="128">
        <v>0</v>
      </c>
      <c r="H106" s="128">
        <v>2</v>
      </c>
      <c r="I106" s="128">
        <v>4</v>
      </c>
      <c r="J106" s="128">
        <v>3</v>
      </c>
      <c r="K106" s="128">
        <v>4</v>
      </c>
      <c r="L106" s="129">
        <v>22</v>
      </c>
      <c r="M106" s="118"/>
    </row>
    <row r="107" spans="1:13">
      <c r="A107" s="1066"/>
      <c r="B107" s="134" t="s">
        <v>56</v>
      </c>
      <c r="C107" s="127">
        <v>0</v>
      </c>
      <c r="D107" s="128">
        <v>0</v>
      </c>
      <c r="E107" s="128">
        <v>0</v>
      </c>
      <c r="F107" s="128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1</v>
      </c>
      <c r="L107" s="129">
        <v>1</v>
      </c>
      <c r="M107" s="118"/>
    </row>
    <row r="108" spans="1:13" ht="15" thickBot="1">
      <c r="A108" s="1063" t="s">
        <v>5</v>
      </c>
      <c r="B108" s="1064"/>
      <c r="C108" s="130">
        <v>616</v>
      </c>
      <c r="D108" s="131">
        <v>1016</v>
      </c>
      <c r="E108" s="131">
        <v>608</v>
      </c>
      <c r="F108" s="131">
        <v>607</v>
      </c>
      <c r="G108" s="131">
        <v>631</v>
      </c>
      <c r="H108" s="131">
        <v>608</v>
      </c>
      <c r="I108" s="131">
        <v>610</v>
      </c>
      <c r="J108" s="131">
        <v>605</v>
      </c>
      <c r="K108" s="131">
        <v>606</v>
      </c>
      <c r="L108" s="132">
        <v>5907</v>
      </c>
      <c r="M108" s="118"/>
    </row>
  </sheetData>
  <mergeCells count="60">
    <mergeCell ref="A100:A107"/>
    <mergeCell ref="A108:B108"/>
    <mergeCell ref="A92:A93"/>
    <mergeCell ref="A94:B94"/>
    <mergeCell ref="A96:L96"/>
    <mergeCell ref="A98:B99"/>
    <mergeCell ref="C98:K98"/>
    <mergeCell ref="L98:L99"/>
    <mergeCell ref="L82:L83"/>
    <mergeCell ref="A84:A85"/>
    <mergeCell ref="A86:B86"/>
    <mergeCell ref="A88:L88"/>
    <mergeCell ref="A90:B91"/>
    <mergeCell ref="C90:K90"/>
    <mergeCell ref="L90:L91"/>
    <mergeCell ref="L58:L59"/>
    <mergeCell ref="A76:A77"/>
    <mergeCell ref="A62:B62"/>
    <mergeCell ref="A64:L64"/>
    <mergeCell ref="A66:B67"/>
    <mergeCell ref="C66:K66"/>
    <mergeCell ref="L66:L67"/>
    <mergeCell ref="A68:A69"/>
    <mergeCell ref="A70:B70"/>
    <mergeCell ref="A72:L72"/>
    <mergeCell ref="A74:B75"/>
    <mergeCell ref="C74:K74"/>
    <mergeCell ref="L74:L75"/>
    <mergeCell ref="A80:L80"/>
    <mergeCell ref="A82:B83"/>
    <mergeCell ref="C82:K82"/>
    <mergeCell ref="A39:A40"/>
    <mergeCell ref="A46:A47"/>
    <mergeCell ref="A41:B41"/>
    <mergeCell ref="A42:L42"/>
    <mergeCell ref="A44:B45"/>
    <mergeCell ref="C44:K44"/>
    <mergeCell ref="L44:L45"/>
    <mergeCell ref="A60:A61"/>
    <mergeCell ref="A48:B48"/>
    <mergeCell ref="A49:L49"/>
    <mergeCell ref="A51:B52"/>
    <mergeCell ref="C51:K51"/>
    <mergeCell ref="L51:L52"/>
    <mergeCell ref="A28:L28"/>
    <mergeCell ref="A30:B31"/>
    <mergeCell ref="C30:K30"/>
    <mergeCell ref="L30:L31"/>
    <mergeCell ref="A78:B78"/>
    <mergeCell ref="A32:A33"/>
    <mergeCell ref="A34:B34"/>
    <mergeCell ref="A35:L35"/>
    <mergeCell ref="A37:B38"/>
    <mergeCell ref="C37:K37"/>
    <mergeCell ref="L37:L38"/>
    <mergeCell ref="A53:A54"/>
    <mergeCell ref="A55:B55"/>
    <mergeCell ref="A56:L56"/>
    <mergeCell ref="A58:B59"/>
    <mergeCell ref="C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zoomScale="85" zoomScaleNormal="85" workbookViewId="0">
      <selection activeCell="R14" sqref="R14"/>
    </sheetView>
  </sheetViews>
  <sheetFormatPr defaultRowHeight="14.25"/>
  <sheetData>
    <row r="1" spans="1:12" s="2" customFormat="1" ht="45" customHeight="1">
      <c r="A1" s="1" t="s">
        <v>139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142</v>
      </c>
      <c r="C4">
        <v>2902</v>
      </c>
      <c r="D4">
        <v>256</v>
      </c>
      <c r="E4">
        <v>268</v>
      </c>
      <c r="F4">
        <v>302</v>
      </c>
      <c r="G4">
        <v>240</v>
      </c>
      <c r="H4">
        <v>459</v>
      </c>
      <c r="I4">
        <v>293</v>
      </c>
      <c r="J4">
        <v>464</v>
      </c>
      <c r="K4">
        <v>252</v>
      </c>
      <c r="L4">
        <v>368</v>
      </c>
    </row>
    <row r="5" spans="1:12">
      <c r="B5" t="s">
        <v>145</v>
      </c>
      <c r="C5">
        <v>748</v>
      </c>
      <c r="D5">
        <v>118</v>
      </c>
      <c r="E5">
        <v>170</v>
      </c>
      <c r="F5">
        <v>42</v>
      </c>
      <c r="G5">
        <v>16</v>
      </c>
      <c r="H5">
        <v>6</v>
      </c>
      <c r="I5">
        <v>80</v>
      </c>
      <c r="J5">
        <v>153</v>
      </c>
      <c r="K5">
        <v>123</v>
      </c>
      <c r="L5">
        <v>40</v>
      </c>
    </row>
    <row r="6" spans="1:12">
      <c r="B6" t="s">
        <v>148</v>
      </c>
      <c r="C6">
        <v>280</v>
      </c>
      <c r="D6">
        <v>18</v>
      </c>
      <c r="E6">
        <v>15</v>
      </c>
      <c r="F6">
        <v>21</v>
      </c>
      <c r="G6">
        <v>7</v>
      </c>
      <c r="H6">
        <v>31</v>
      </c>
      <c r="I6">
        <v>68</v>
      </c>
      <c r="J6">
        <v>59</v>
      </c>
      <c r="K6">
        <v>10</v>
      </c>
      <c r="L6">
        <v>51</v>
      </c>
    </row>
    <row r="7" spans="1:12">
      <c r="B7" t="s">
        <v>151</v>
      </c>
      <c r="C7">
        <v>956</v>
      </c>
      <c r="D7">
        <v>96</v>
      </c>
      <c r="E7">
        <v>22</v>
      </c>
      <c r="F7">
        <v>30</v>
      </c>
      <c r="G7">
        <v>222</v>
      </c>
      <c r="H7">
        <v>22</v>
      </c>
      <c r="I7">
        <v>42</v>
      </c>
      <c r="J7">
        <v>462</v>
      </c>
      <c r="K7">
        <v>25</v>
      </c>
      <c r="L7">
        <v>35</v>
      </c>
    </row>
    <row r="8" spans="1:12">
      <c r="B8" t="s">
        <v>154</v>
      </c>
      <c r="C8">
        <v>75</v>
      </c>
      <c r="D8">
        <v>10</v>
      </c>
      <c r="E8">
        <v>13</v>
      </c>
      <c r="F8">
        <v>9</v>
      </c>
      <c r="G8">
        <v>2</v>
      </c>
      <c r="H8">
        <v>3</v>
      </c>
      <c r="I8">
        <v>6</v>
      </c>
      <c r="J8">
        <v>7</v>
      </c>
      <c r="K8">
        <v>2</v>
      </c>
      <c r="L8">
        <v>23</v>
      </c>
    </row>
    <row r="9" spans="1:12">
      <c r="B9" t="s">
        <v>157</v>
      </c>
      <c r="C9">
        <v>295</v>
      </c>
      <c r="D9">
        <v>12</v>
      </c>
      <c r="E9">
        <v>36</v>
      </c>
      <c r="F9">
        <v>33</v>
      </c>
      <c r="G9">
        <v>36</v>
      </c>
      <c r="H9">
        <v>55</v>
      </c>
      <c r="I9">
        <v>28</v>
      </c>
      <c r="J9">
        <v>56</v>
      </c>
      <c r="K9">
        <v>12</v>
      </c>
      <c r="L9">
        <v>27</v>
      </c>
    </row>
    <row r="10" spans="1:12">
      <c r="B10" t="s">
        <v>105</v>
      </c>
      <c r="C10">
        <v>2408</v>
      </c>
      <c r="D10">
        <v>277</v>
      </c>
      <c r="E10">
        <v>617</v>
      </c>
      <c r="F10">
        <v>276</v>
      </c>
      <c r="G10">
        <v>244</v>
      </c>
      <c r="H10">
        <v>150</v>
      </c>
      <c r="I10">
        <v>270</v>
      </c>
      <c r="J10">
        <v>55</v>
      </c>
      <c r="K10">
        <v>303</v>
      </c>
      <c r="L10">
        <v>216</v>
      </c>
    </row>
    <row r="11" spans="1:12">
      <c r="C11">
        <v>5907</v>
      </c>
      <c r="D11">
        <v>616</v>
      </c>
      <c r="E11">
        <v>1016</v>
      </c>
      <c r="F11">
        <v>608</v>
      </c>
      <c r="G11">
        <v>607</v>
      </c>
      <c r="H11">
        <v>631</v>
      </c>
      <c r="I11">
        <v>608</v>
      </c>
      <c r="J11">
        <v>610</v>
      </c>
      <c r="K11">
        <v>605</v>
      </c>
      <c r="L11">
        <v>606</v>
      </c>
    </row>
    <row r="12" spans="1:12"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  <c r="L12" t="s">
        <v>14</v>
      </c>
    </row>
    <row r="13" spans="1:12">
      <c r="B13" t="s">
        <v>142</v>
      </c>
      <c r="C13" s="56">
        <f>C4/C$11</f>
        <v>0.49128153038767564</v>
      </c>
      <c r="D13" s="116">
        <f t="shared" ref="D13:L13" si="0">D4/D$11</f>
        <v>0.41558441558441561</v>
      </c>
      <c r="E13" s="116">
        <f t="shared" si="0"/>
        <v>0.26377952755905509</v>
      </c>
      <c r="F13" s="58">
        <f t="shared" si="0"/>
        <v>0.49671052631578949</v>
      </c>
      <c r="G13" s="116">
        <f t="shared" si="0"/>
        <v>0.39538714991762769</v>
      </c>
      <c r="H13" s="117">
        <f t="shared" si="0"/>
        <v>0.72741679873217113</v>
      </c>
      <c r="I13" s="58">
        <f t="shared" si="0"/>
        <v>0.48190789473684209</v>
      </c>
      <c r="J13" s="117">
        <f t="shared" si="0"/>
        <v>0.76065573770491801</v>
      </c>
      <c r="K13" s="116">
        <f t="shared" si="0"/>
        <v>0.41652892561983473</v>
      </c>
      <c r="L13" s="117">
        <f t="shared" si="0"/>
        <v>0.60726072607260728</v>
      </c>
    </row>
    <row r="14" spans="1:12">
      <c r="B14" t="s">
        <v>145</v>
      </c>
      <c r="C14" s="56">
        <f t="shared" ref="C14:L14" si="1">C5/C$11</f>
        <v>0.1266294227188082</v>
      </c>
      <c r="D14" s="117">
        <f t="shared" si="1"/>
        <v>0.19155844155844157</v>
      </c>
      <c r="E14" s="117">
        <f t="shared" si="1"/>
        <v>0.1673228346456693</v>
      </c>
      <c r="F14" s="116">
        <f t="shared" si="1"/>
        <v>6.9078947368421059E-2</v>
      </c>
      <c r="G14" s="116">
        <f t="shared" si="1"/>
        <v>2.6359143327841845E-2</v>
      </c>
      <c r="H14" s="116">
        <f t="shared" si="1"/>
        <v>9.5087163232963554E-3</v>
      </c>
      <c r="I14" s="58">
        <f t="shared" si="1"/>
        <v>0.13157894736842105</v>
      </c>
      <c r="J14" s="117">
        <f t="shared" si="1"/>
        <v>0.25081967213114753</v>
      </c>
      <c r="K14" s="117">
        <f t="shared" si="1"/>
        <v>0.20330578512396694</v>
      </c>
      <c r="L14" s="116">
        <f t="shared" si="1"/>
        <v>6.6006600660066E-2</v>
      </c>
    </row>
    <row r="15" spans="1:12">
      <c r="B15" t="s">
        <v>148</v>
      </c>
      <c r="C15" s="56">
        <f t="shared" ref="C15:L15" si="2">C6/C$11</f>
        <v>4.7401388183511091E-2</v>
      </c>
      <c r="D15" s="116">
        <f t="shared" si="2"/>
        <v>2.922077922077922E-2</v>
      </c>
      <c r="E15" s="116">
        <f t="shared" si="2"/>
        <v>1.4763779527559055E-2</v>
      </c>
      <c r="F15" s="58">
        <f t="shared" si="2"/>
        <v>3.453947368421053E-2</v>
      </c>
      <c r="G15" s="116">
        <f t="shared" si="2"/>
        <v>1.1532125205930808E-2</v>
      </c>
      <c r="H15" s="58">
        <f t="shared" si="2"/>
        <v>4.9128367670364499E-2</v>
      </c>
      <c r="I15" s="117">
        <f t="shared" si="2"/>
        <v>0.1118421052631579</v>
      </c>
      <c r="J15" s="117">
        <f t="shared" si="2"/>
        <v>9.6721311475409841E-2</v>
      </c>
      <c r="K15" s="116">
        <f t="shared" si="2"/>
        <v>1.6528925619834711E-2</v>
      </c>
      <c r="L15" s="117">
        <f t="shared" si="2"/>
        <v>8.4158415841584164E-2</v>
      </c>
    </row>
    <row r="16" spans="1:12">
      <c r="B16" t="s">
        <v>151</v>
      </c>
      <c r="C16" s="56">
        <f t="shared" ref="C16:L16" si="3">C7/C$11</f>
        <v>0.16184188251227358</v>
      </c>
      <c r="D16" s="58">
        <f t="shared" si="3"/>
        <v>0.15584415584415584</v>
      </c>
      <c r="E16" s="116">
        <f t="shared" si="3"/>
        <v>2.1653543307086614E-2</v>
      </c>
      <c r="F16" s="116">
        <f t="shared" si="3"/>
        <v>4.9342105263157895E-2</v>
      </c>
      <c r="G16" s="117">
        <f t="shared" si="3"/>
        <v>0.36573311367380562</v>
      </c>
      <c r="H16" s="116">
        <f t="shared" si="3"/>
        <v>3.486529318541997E-2</v>
      </c>
      <c r="I16" s="116">
        <f t="shared" si="3"/>
        <v>6.9078947368421059E-2</v>
      </c>
      <c r="J16" s="117">
        <f t="shared" si="3"/>
        <v>0.75737704918032789</v>
      </c>
      <c r="K16" s="116">
        <f t="shared" si="3"/>
        <v>4.1322314049586778E-2</v>
      </c>
      <c r="L16" s="116">
        <f t="shared" si="3"/>
        <v>5.7755775577557754E-2</v>
      </c>
    </row>
    <row r="17" spans="1:26">
      <c r="B17" t="s">
        <v>154</v>
      </c>
      <c r="C17" s="56">
        <f t="shared" ref="C17:L17" si="4">C8/C$11</f>
        <v>1.2696800406297613E-2</v>
      </c>
      <c r="D17" s="58">
        <f t="shared" si="4"/>
        <v>1.6233766233766232E-2</v>
      </c>
      <c r="E17" s="58">
        <f t="shared" si="4"/>
        <v>1.2795275590551181E-2</v>
      </c>
      <c r="F17" s="58">
        <f t="shared" si="4"/>
        <v>1.4802631578947368E-2</v>
      </c>
      <c r="G17" s="116">
        <f t="shared" si="4"/>
        <v>3.2948929159802307E-3</v>
      </c>
      <c r="H17" s="58">
        <f t="shared" si="4"/>
        <v>4.7543581616481777E-3</v>
      </c>
      <c r="I17" s="58">
        <f t="shared" si="4"/>
        <v>9.8684210526315784E-3</v>
      </c>
      <c r="J17" s="58">
        <f t="shared" si="4"/>
        <v>1.1475409836065573E-2</v>
      </c>
      <c r="K17" s="116">
        <f t="shared" si="4"/>
        <v>3.3057851239669421E-3</v>
      </c>
      <c r="L17" s="117">
        <f t="shared" si="4"/>
        <v>3.7953795379537955E-2</v>
      </c>
    </row>
    <row r="18" spans="1:26">
      <c r="B18" t="s">
        <v>157</v>
      </c>
      <c r="C18" s="56">
        <f t="shared" ref="C18:L18" si="5">C9/C$11</f>
        <v>4.9940748264770608E-2</v>
      </c>
      <c r="D18" s="116">
        <f t="shared" si="5"/>
        <v>1.948051948051948E-2</v>
      </c>
      <c r="E18" s="116">
        <f t="shared" si="5"/>
        <v>3.5433070866141732E-2</v>
      </c>
      <c r="F18" s="58">
        <f t="shared" si="5"/>
        <v>5.4276315789473686E-2</v>
      </c>
      <c r="G18" s="58">
        <f t="shared" si="5"/>
        <v>5.9308072487644151E-2</v>
      </c>
      <c r="H18" s="117">
        <f t="shared" si="5"/>
        <v>8.7163232963549928E-2</v>
      </c>
      <c r="I18" s="58">
        <f t="shared" si="5"/>
        <v>4.6052631578947366E-2</v>
      </c>
      <c r="J18" s="117">
        <f t="shared" si="5"/>
        <v>9.1803278688524587E-2</v>
      </c>
      <c r="K18" s="116">
        <f t="shared" si="5"/>
        <v>1.9834710743801654E-2</v>
      </c>
      <c r="L18" s="58">
        <f t="shared" si="5"/>
        <v>4.4554455445544552E-2</v>
      </c>
    </row>
    <row r="19" spans="1:26">
      <c r="B19" t="s">
        <v>105</v>
      </c>
      <c r="C19" s="56">
        <f t="shared" ref="C19:L19" si="6">C10/C$11</f>
        <v>0.40765193837819536</v>
      </c>
      <c r="D19" s="117">
        <f t="shared" si="6"/>
        <v>0.44967532467532467</v>
      </c>
      <c r="E19" s="117">
        <f t="shared" si="6"/>
        <v>0.60728346456692917</v>
      </c>
      <c r="F19" s="117">
        <f t="shared" si="6"/>
        <v>0.45394736842105265</v>
      </c>
      <c r="G19" s="58">
        <f t="shared" si="6"/>
        <v>0.40197693574958815</v>
      </c>
      <c r="H19" s="116">
        <f t="shared" si="6"/>
        <v>0.23771790808240886</v>
      </c>
      <c r="I19" s="58">
        <f t="shared" si="6"/>
        <v>0.44407894736842107</v>
      </c>
      <c r="J19" s="116">
        <f t="shared" si="6"/>
        <v>9.0163934426229511E-2</v>
      </c>
      <c r="K19" s="117">
        <f t="shared" si="6"/>
        <v>0.50082644628099171</v>
      </c>
      <c r="L19" s="116">
        <f t="shared" si="6"/>
        <v>0.35643564356435642</v>
      </c>
    </row>
    <row r="20" spans="1:26">
      <c r="C20" s="60">
        <v>5907</v>
      </c>
      <c r="D20" s="59">
        <v>616</v>
      </c>
      <c r="E20" s="59">
        <v>1016</v>
      </c>
      <c r="F20" s="59">
        <v>608</v>
      </c>
      <c r="G20" s="59">
        <v>607</v>
      </c>
      <c r="H20" s="59">
        <v>631</v>
      </c>
      <c r="I20" s="59">
        <v>608</v>
      </c>
      <c r="J20" s="59">
        <v>610</v>
      </c>
      <c r="K20" s="59">
        <v>605</v>
      </c>
      <c r="L20" s="59">
        <v>606</v>
      </c>
    </row>
    <row r="26" spans="1:26">
      <c r="A26" s="1069" t="s">
        <v>140</v>
      </c>
      <c r="B26" s="1069"/>
      <c r="C26" s="1069"/>
      <c r="D26" s="1069"/>
      <c r="E26" s="1069"/>
      <c r="F26" s="1069"/>
      <c r="G26" s="1069"/>
      <c r="H26" s="1069"/>
      <c r="I26" s="1069"/>
      <c r="J26" s="1069"/>
      <c r="K26" s="1069"/>
      <c r="L26" s="1069"/>
      <c r="M26" s="135"/>
      <c r="N26" s="1069" t="s">
        <v>160</v>
      </c>
      <c r="O26" s="1069"/>
      <c r="P26" s="1069"/>
      <c r="Q26" s="1069"/>
      <c r="R26" s="1069"/>
      <c r="S26" s="1069"/>
      <c r="T26" s="1069"/>
      <c r="U26" s="1069"/>
      <c r="V26" s="1069"/>
      <c r="W26" s="1069"/>
      <c r="X26" s="1069"/>
      <c r="Y26" s="1069"/>
      <c r="Z26" s="135"/>
    </row>
    <row r="27" spans="1:26" ht="15" thickBot="1">
      <c r="A27" s="136" t="s">
        <v>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 t="s">
        <v>2</v>
      </c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5" thickTop="1">
      <c r="A28" s="1070" t="s">
        <v>3</v>
      </c>
      <c r="B28" s="1071"/>
      <c r="C28" s="1074" t="s">
        <v>4</v>
      </c>
      <c r="D28" s="1075"/>
      <c r="E28" s="1075"/>
      <c r="F28" s="1075"/>
      <c r="G28" s="1075"/>
      <c r="H28" s="1075"/>
      <c r="I28" s="1075"/>
      <c r="J28" s="1075"/>
      <c r="K28" s="1075"/>
      <c r="L28" s="1076" t="s">
        <v>5</v>
      </c>
      <c r="M28" s="135"/>
      <c r="N28" s="1070" t="s">
        <v>3</v>
      </c>
      <c r="O28" s="1071"/>
      <c r="P28" s="1074" t="s">
        <v>4</v>
      </c>
      <c r="Q28" s="1075"/>
      <c r="R28" s="1075"/>
      <c r="S28" s="1075"/>
      <c r="T28" s="1075"/>
      <c r="U28" s="1075"/>
      <c r="V28" s="1075"/>
      <c r="W28" s="1075"/>
      <c r="X28" s="1075"/>
      <c r="Y28" s="1076" t="s">
        <v>5</v>
      </c>
      <c r="Z28" s="135"/>
    </row>
    <row r="29" spans="1:26" ht="24.75" thickBot="1">
      <c r="A29" s="1072"/>
      <c r="B29" s="1073"/>
      <c r="C29" s="137" t="s">
        <v>6</v>
      </c>
      <c r="D29" s="138" t="s">
        <v>7</v>
      </c>
      <c r="E29" s="138" t="s">
        <v>8</v>
      </c>
      <c r="F29" s="138" t="s">
        <v>9</v>
      </c>
      <c r="G29" s="138" t="s">
        <v>10</v>
      </c>
      <c r="H29" s="138" t="s">
        <v>11</v>
      </c>
      <c r="I29" s="138" t="s">
        <v>12</v>
      </c>
      <c r="J29" s="138" t="s">
        <v>13</v>
      </c>
      <c r="K29" s="138" t="s">
        <v>14</v>
      </c>
      <c r="L29" s="1077"/>
      <c r="M29" s="135"/>
      <c r="N29" s="1072"/>
      <c r="O29" s="1073"/>
      <c r="P29" s="137" t="s">
        <v>6</v>
      </c>
      <c r="Q29" s="138" t="s">
        <v>7</v>
      </c>
      <c r="R29" s="138" t="s">
        <v>8</v>
      </c>
      <c r="S29" s="138" t="s">
        <v>9</v>
      </c>
      <c r="T29" s="138" t="s">
        <v>10</v>
      </c>
      <c r="U29" s="138" t="s">
        <v>11</v>
      </c>
      <c r="V29" s="138" t="s">
        <v>12</v>
      </c>
      <c r="W29" s="138" t="s">
        <v>13</v>
      </c>
      <c r="X29" s="138" t="s">
        <v>14</v>
      </c>
      <c r="Y29" s="1077"/>
      <c r="Z29" s="135"/>
    </row>
    <row r="30" spans="1:26" ht="15" thickTop="1">
      <c r="A30" s="1078" t="s">
        <v>141</v>
      </c>
      <c r="B30" s="139" t="s">
        <v>21</v>
      </c>
      <c r="C30" s="140">
        <v>360</v>
      </c>
      <c r="D30" s="141">
        <v>748</v>
      </c>
      <c r="E30" s="141">
        <v>306</v>
      </c>
      <c r="F30" s="141">
        <v>367</v>
      </c>
      <c r="G30" s="141">
        <v>172</v>
      </c>
      <c r="H30" s="141">
        <v>315</v>
      </c>
      <c r="I30" s="141">
        <v>146</v>
      </c>
      <c r="J30" s="141">
        <v>353</v>
      </c>
      <c r="K30" s="141">
        <v>238</v>
      </c>
      <c r="L30" s="142">
        <v>3005</v>
      </c>
      <c r="M30" s="135"/>
      <c r="N30" s="1078" t="s">
        <v>161</v>
      </c>
      <c r="O30" s="150" t="s">
        <v>49</v>
      </c>
      <c r="P30" s="140">
        <v>488</v>
      </c>
      <c r="Q30" s="141">
        <v>912</v>
      </c>
      <c r="R30" s="141">
        <v>529</v>
      </c>
      <c r="S30" s="141">
        <v>482</v>
      </c>
      <c r="T30" s="141">
        <v>556</v>
      </c>
      <c r="U30" s="141">
        <v>488</v>
      </c>
      <c r="V30" s="141">
        <v>196</v>
      </c>
      <c r="W30" s="141">
        <v>507</v>
      </c>
      <c r="X30" s="141">
        <v>497</v>
      </c>
      <c r="Y30" s="142">
        <v>4655</v>
      </c>
      <c r="Z30" s="135"/>
    </row>
    <row r="31" spans="1:26">
      <c r="A31" s="1079"/>
      <c r="B31" s="143" t="s">
        <v>142</v>
      </c>
      <c r="C31" s="144">
        <v>256</v>
      </c>
      <c r="D31" s="145">
        <v>268</v>
      </c>
      <c r="E31" s="145">
        <v>302</v>
      </c>
      <c r="F31" s="145">
        <v>240</v>
      </c>
      <c r="G31" s="145">
        <v>459</v>
      </c>
      <c r="H31" s="145">
        <v>293</v>
      </c>
      <c r="I31" s="145">
        <v>464</v>
      </c>
      <c r="J31" s="145">
        <v>252</v>
      </c>
      <c r="K31" s="145">
        <v>368</v>
      </c>
      <c r="L31" s="146">
        <v>2902</v>
      </c>
      <c r="M31" s="135"/>
      <c r="N31" s="1079"/>
      <c r="O31" s="151" t="s">
        <v>50</v>
      </c>
      <c r="P31" s="144">
        <v>94</v>
      </c>
      <c r="Q31" s="145">
        <v>87</v>
      </c>
      <c r="R31" s="145">
        <v>59</v>
      </c>
      <c r="S31" s="145">
        <v>95</v>
      </c>
      <c r="T31" s="145">
        <v>58</v>
      </c>
      <c r="U31" s="145">
        <v>78</v>
      </c>
      <c r="V31" s="145">
        <v>232</v>
      </c>
      <c r="W31" s="145">
        <v>79</v>
      </c>
      <c r="X31" s="145">
        <v>73</v>
      </c>
      <c r="Y31" s="146">
        <v>855</v>
      </c>
      <c r="Z31" s="135"/>
    </row>
    <row r="32" spans="1:26" ht="15" thickBot="1">
      <c r="A32" s="1067" t="s">
        <v>5</v>
      </c>
      <c r="B32" s="1068"/>
      <c r="C32" s="147">
        <v>616</v>
      </c>
      <c r="D32" s="148">
        <v>1016</v>
      </c>
      <c r="E32" s="148">
        <v>608</v>
      </c>
      <c r="F32" s="148">
        <v>607</v>
      </c>
      <c r="G32" s="148">
        <v>631</v>
      </c>
      <c r="H32" s="148">
        <v>608</v>
      </c>
      <c r="I32" s="148">
        <v>610</v>
      </c>
      <c r="J32" s="148">
        <v>605</v>
      </c>
      <c r="K32" s="148">
        <v>606</v>
      </c>
      <c r="L32" s="149">
        <v>5907</v>
      </c>
      <c r="M32" s="135"/>
      <c r="N32" s="1079"/>
      <c r="O32" s="151" t="s">
        <v>51</v>
      </c>
      <c r="P32" s="144">
        <v>27</v>
      </c>
      <c r="Q32" s="145">
        <v>15</v>
      </c>
      <c r="R32" s="145">
        <v>15</v>
      </c>
      <c r="S32" s="145">
        <v>27</v>
      </c>
      <c r="T32" s="145">
        <v>14</v>
      </c>
      <c r="U32" s="145">
        <v>29</v>
      </c>
      <c r="V32" s="145">
        <v>137</v>
      </c>
      <c r="W32" s="145">
        <v>16</v>
      </c>
      <c r="X32" s="145">
        <v>31</v>
      </c>
      <c r="Y32" s="146">
        <v>311</v>
      </c>
      <c r="Z32" s="135"/>
    </row>
    <row r="33" spans="1:26" ht="15" thickTop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079"/>
      <c r="O33" s="151" t="s">
        <v>52</v>
      </c>
      <c r="P33" s="144">
        <v>5</v>
      </c>
      <c r="Q33" s="145">
        <v>1</v>
      </c>
      <c r="R33" s="145">
        <v>4</v>
      </c>
      <c r="S33" s="145">
        <v>2</v>
      </c>
      <c r="T33" s="145">
        <v>3</v>
      </c>
      <c r="U33" s="145">
        <v>10</v>
      </c>
      <c r="V33" s="145">
        <v>42</v>
      </c>
      <c r="W33" s="145">
        <v>2</v>
      </c>
      <c r="X33" s="145">
        <v>2</v>
      </c>
      <c r="Y33" s="146">
        <v>71</v>
      </c>
      <c r="Z33" s="135"/>
    </row>
    <row r="34" spans="1:26">
      <c r="A34" s="1069" t="s">
        <v>143</v>
      </c>
      <c r="B34" s="1069"/>
      <c r="C34" s="1069"/>
      <c r="D34" s="1069"/>
      <c r="E34" s="1069"/>
      <c r="F34" s="1069"/>
      <c r="G34" s="1069"/>
      <c r="H34" s="1069"/>
      <c r="I34" s="1069"/>
      <c r="J34" s="1069"/>
      <c r="K34" s="1069"/>
      <c r="L34" s="1069"/>
      <c r="M34" s="135"/>
      <c r="N34" s="1079"/>
      <c r="O34" s="151" t="s">
        <v>53</v>
      </c>
      <c r="P34" s="144">
        <v>2</v>
      </c>
      <c r="Q34" s="145">
        <v>0</v>
      </c>
      <c r="R34" s="145">
        <v>1</v>
      </c>
      <c r="S34" s="145">
        <v>0</v>
      </c>
      <c r="T34" s="145">
        <v>0</v>
      </c>
      <c r="U34" s="145">
        <v>2</v>
      </c>
      <c r="V34" s="145">
        <v>1</v>
      </c>
      <c r="W34" s="145">
        <v>0</v>
      </c>
      <c r="X34" s="145">
        <v>2</v>
      </c>
      <c r="Y34" s="146">
        <v>8</v>
      </c>
      <c r="Z34" s="135"/>
    </row>
    <row r="35" spans="1:26" ht="15" thickBot="1">
      <c r="A35" s="136" t="s">
        <v>2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079"/>
      <c r="O35" s="151" t="s">
        <v>54</v>
      </c>
      <c r="P35" s="144">
        <v>0</v>
      </c>
      <c r="Q35" s="145">
        <v>1</v>
      </c>
      <c r="R35" s="145">
        <v>0</v>
      </c>
      <c r="S35" s="145">
        <v>1</v>
      </c>
      <c r="T35" s="145">
        <v>0</v>
      </c>
      <c r="U35" s="145">
        <v>1</v>
      </c>
      <c r="V35" s="145">
        <v>2</v>
      </c>
      <c r="W35" s="145">
        <v>1</v>
      </c>
      <c r="X35" s="145">
        <v>1</v>
      </c>
      <c r="Y35" s="146">
        <v>7</v>
      </c>
      <c r="Z35" s="135"/>
    </row>
    <row r="36" spans="1:26" ht="15.75" thickTop="1" thickBot="1">
      <c r="A36" s="1070" t="s">
        <v>3</v>
      </c>
      <c r="B36" s="1071"/>
      <c r="C36" s="1074" t="s">
        <v>4</v>
      </c>
      <c r="D36" s="1075"/>
      <c r="E36" s="1075"/>
      <c r="F36" s="1075"/>
      <c r="G36" s="1075"/>
      <c r="H36" s="1075"/>
      <c r="I36" s="1075"/>
      <c r="J36" s="1075"/>
      <c r="K36" s="1075"/>
      <c r="L36" s="1076" t="s">
        <v>5</v>
      </c>
      <c r="M36" s="135"/>
      <c r="N36" s="1067" t="s">
        <v>5</v>
      </c>
      <c r="O36" s="1068"/>
      <c r="P36" s="147">
        <v>616</v>
      </c>
      <c r="Q36" s="148">
        <v>1016</v>
      </c>
      <c r="R36" s="148">
        <v>608</v>
      </c>
      <c r="S36" s="148">
        <v>607</v>
      </c>
      <c r="T36" s="148">
        <v>631</v>
      </c>
      <c r="U36" s="148">
        <v>608</v>
      </c>
      <c r="V36" s="148">
        <v>610</v>
      </c>
      <c r="W36" s="148">
        <v>605</v>
      </c>
      <c r="X36" s="148">
        <v>606</v>
      </c>
      <c r="Y36" s="149">
        <v>5907</v>
      </c>
      <c r="Z36" s="135"/>
    </row>
    <row r="37" spans="1:26" ht="25.5" thickTop="1" thickBot="1">
      <c r="A37" s="1072"/>
      <c r="B37" s="1073"/>
      <c r="C37" s="137" t="s">
        <v>6</v>
      </c>
      <c r="D37" s="138" t="s">
        <v>7</v>
      </c>
      <c r="E37" s="138" t="s">
        <v>8</v>
      </c>
      <c r="F37" s="138" t="s">
        <v>9</v>
      </c>
      <c r="G37" s="138" t="s">
        <v>10</v>
      </c>
      <c r="H37" s="138" t="s">
        <v>11</v>
      </c>
      <c r="I37" s="138" t="s">
        <v>12</v>
      </c>
      <c r="J37" s="138" t="s">
        <v>13</v>
      </c>
      <c r="K37" s="138" t="s">
        <v>14</v>
      </c>
      <c r="L37" s="1077"/>
      <c r="M37" s="135"/>
    </row>
    <row r="38" spans="1:26" ht="15" thickTop="1">
      <c r="A38" s="1078" t="s">
        <v>144</v>
      </c>
      <c r="B38" s="139" t="s">
        <v>21</v>
      </c>
      <c r="C38" s="140">
        <v>498</v>
      </c>
      <c r="D38" s="141">
        <v>846</v>
      </c>
      <c r="E38" s="141">
        <v>566</v>
      </c>
      <c r="F38" s="141">
        <v>591</v>
      </c>
      <c r="G38" s="141">
        <v>625</v>
      </c>
      <c r="H38" s="141">
        <v>528</v>
      </c>
      <c r="I38" s="141">
        <v>457</v>
      </c>
      <c r="J38" s="141">
        <v>482</v>
      </c>
      <c r="K38" s="141">
        <v>566</v>
      </c>
      <c r="L38" s="142">
        <v>5159</v>
      </c>
      <c r="M38" s="135"/>
    </row>
    <row r="39" spans="1:26">
      <c r="A39" s="1079"/>
      <c r="B39" s="143" t="s">
        <v>145</v>
      </c>
      <c r="C39" s="144">
        <v>118</v>
      </c>
      <c r="D39" s="145">
        <v>170</v>
      </c>
      <c r="E39" s="145">
        <v>42</v>
      </c>
      <c r="F39" s="145">
        <v>16</v>
      </c>
      <c r="G39" s="145">
        <v>6</v>
      </c>
      <c r="H39" s="145">
        <v>80</v>
      </c>
      <c r="I39" s="145">
        <v>153</v>
      </c>
      <c r="J39" s="145">
        <v>123</v>
      </c>
      <c r="K39" s="145">
        <v>40</v>
      </c>
      <c r="L39" s="146">
        <v>748</v>
      </c>
      <c r="M39" s="135"/>
    </row>
    <row r="40" spans="1:26" ht="15" thickBot="1">
      <c r="A40" s="1067" t="s">
        <v>5</v>
      </c>
      <c r="B40" s="1068"/>
      <c r="C40" s="147">
        <v>616</v>
      </c>
      <c r="D40" s="148">
        <v>1016</v>
      </c>
      <c r="E40" s="148">
        <v>608</v>
      </c>
      <c r="F40" s="148">
        <v>607</v>
      </c>
      <c r="G40" s="148">
        <v>631</v>
      </c>
      <c r="H40" s="148">
        <v>608</v>
      </c>
      <c r="I40" s="148">
        <v>610</v>
      </c>
      <c r="J40" s="148">
        <v>605</v>
      </c>
      <c r="K40" s="148">
        <v>606</v>
      </c>
      <c r="L40" s="149">
        <v>5907</v>
      </c>
      <c r="M40" s="135"/>
    </row>
    <row r="41" spans="1:26" ht="15" thickTop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26">
      <c r="A42" s="1069" t="s">
        <v>146</v>
      </c>
      <c r="B42" s="1069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35"/>
    </row>
    <row r="43" spans="1:26" ht="15" thickBot="1">
      <c r="A43" s="136" t="s">
        <v>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26" ht="15" thickTop="1">
      <c r="A44" s="1070" t="s">
        <v>3</v>
      </c>
      <c r="B44" s="1071"/>
      <c r="C44" s="1074" t="s">
        <v>4</v>
      </c>
      <c r="D44" s="1075"/>
      <c r="E44" s="1075"/>
      <c r="F44" s="1075"/>
      <c r="G44" s="1075"/>
      <c r="H44" s="1075"/>
      <c r="I44" s="1075"/>
      <c r="J44" s="1075"/>
      <c r="K44" s="1075"/>
      <c r="L44" s="1076" t="s">
        <v>5</v>
      </c>
      <c r="M44" s="135"/>
    </row>
    <row r="45" spans="1:26" ht="24.75" thickBot="1">
      <c r="A45" s="1072"/>
      <c r="B45" s="1073"/>
      <c r="C45" s="137" t="s">
        <v>6</v>
      </c>
      <c r="D45" s="138" t="s">
        <v>7</v>
      </c>
      <c r="E45" s="138" t="s">
        <v>8</v>
      </c>
      <c r="F45" s="138" t="s">
        <v>9</v>
      </c>
      <c r="G45" s="138" t="s">
        <v>10</v>
      </c>
      <c r="H45" s="138" t="s">
        <v>11</v>
      </c>
      <c r="I45" s="138" t="s">
        <v>12</v>
      </c>
      <c r="J45" s="138" t="s">
        <v>13</v>
      </c>
      <c r="K45" s="138" t="s">
        <v>14</v>
      </c>
      <c r="L45" s="1077"/>
      <c r="M45" s="135"/>
    </row>
    <row r="46" spans="1:26" ht="15" thickTop="1">
      <c r="A46" s="1078" t="s">
        <v>147</v>
      </c>
      <c r="B46" s="139" t="s">
        <v>21</v>
      </c>
      <c r="C46" s="140">
        <v>598</v>
      </c>
      <c r="D46" s="141">
        <v>1001</v>
      </c>
      <c r="E46" s="141">
        <v>587</v>
      </c>
      <c r="F46" s="141">
        <v>600</v>
      </c>
      <c r="G46" s="141">
        <v>600</v>
      </c>
      <c r="H46" s="141">
        <v>540</v>
      </c>
      <c r="I46" s="141">
        <v>551</v>
      </c>
      <c r="J46" s="141">
        <v>595</v>
      </c>
      <c r="K46" s="141">
        <v>555</v>
      </c>
      <c r="L46" s="142">
        <v>5627</v>
      </c>
      <c r="M46" s="135"/>
    </row>
    <row r="47" spans="1:26">
      <c r="A47" s="1079"/>
      <c r="B47" s="143" t="s">
        <v>148</v>
      </c>
      <c r="C47" s="144">
        <v>18</v>
      </c>
      <c r="D47" s="145">
        <v>15</v>
      </c>
      <c r="E47" s="145">
        <v>21</v>
      </c>
      <c r="F47" s="145">
        <v>7</v>
      </c>
      <c r="G47" s="145">
        <v>31</v>
      </c>
      <c r="H47" s="145">
        <v>68</v>
      </c>
      <c r="I47" s="145">
        <v>59</v>
      </c>
      <c r="J47" s="145">
        <v>10</v>
      </c>
      <c r="K47" s="145">
        <v>51</v>
      </c>
      <c r="L47" s="146">
        <v>280</v>
      </c>
      <c r="M47" s="135"/>
    </row>
    <row r="48" spans="1:26" ht="15" thickBot="1">
      <c r="A48" s="1067" t="s">
        <v>5</v>
      </c>
      <c r="B48" s="1068"/>
      <c r="C48" s="147">
        <v>616</v>
      </c>
      <c r="D48" s="148">
        <v>1016</v>
      </c>
      <c r="E48" s="148">
        <v>608</v>
      </c>
      <c r="F48" s="148">
        <v>607</v>
      </c>
      <c r="G48" s="148">
        <v>631</v>
      </c>
      <c r="H48" s="148">
        <v>608</v>
      </c>
      <c r="I48" s="148">
        <v>610</v>
      </c>
      <c r="J48" s="148">
        <v>605</v>
      </c>
      <c r="K48" s="148">
        <v>606</v>
      </c>
      <c r="L48" s="149">
        <v>5907</v>
      </c>
      <c r="M48" s="135"/>
    </row>
    <row r="49" spans="1:13" ht="15" thickTop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1:13">
      <c r="A50" s="1069" t="s">
        <v>149</v>
      </c>
      <c r="B50" s="1069"/>
      <c r="C50" s="1069"/>
      <c r="D50" s="1069"/>
      <c r="E50" s="1069"/>
      <c r="F50" s="1069"/>
      <c r="G50" s="1069"/>
      <c r="H50" s="1069"/>
      <c r="I50" s="1069"/>
      <c r="J50" s="1069"/>
      <c r="K50" s="1069"/>
      <c r="L50" s="1069"/>
      <c r="M50" s="135"/>
    </row>
    <row r="51" spans="1:13" ht="15" thickBot="1">
      <c r="A51" s="136" t="s">
        <v>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13" ht="15" thickTop="1">
      <c r="A52" s="1070" t="s">
        <v>3</v>
      </c>
      <c r="B52" s="1071"/>
      <c r="C52" s="1074" t="s">
        <v>4</v>
      </c>
      <c r="D52" s="1075"/>
      <c r="E52" s="1075"/>
      <c r="F52" s="1075"/>
      <c r="G52" s="1075"/>
      <c r="H52" s="1075"/>
      <c r="I52" s="1075"/>
      <c r="J52" s="1075"/>
      <c r="K52" s="1075"/>
      <c r="L52" s="1076" t="s">
        <v>5</v>
      </c>
      <c r="M52" s="135"/>
    </row>
    <row r="53" spans="1:13" ht="24.75" thickBot="1">
      <c r="A53" s="1072"/>
      <c r="B53" s="1073"/>
      <c r="C53" s="137" t="s">
        <v>6</v>
      </c>
      <c r="D53" s="138" t="s">
        <v>7</v>
      </c>
      <c r="E53" s="138" t="s">
        <v>8</v>
      </c>
      <c r="F53" s="138" t="s">
        <v>9</v>
      </c>
      <c r="G53" s="138" t="s">
        <v>10</v>
      </c>
      <c r="H53" s="138" t="s">
        <v>11</v>
      </c>
      <c r="I53" s="138" t="s">
        <v>12</v>
      </c>
      <c r="J53" s="138" t="s">
        <v>13</v>
      </c>
      <c r="K53" s="138" t="s">
        <v>14</v>
      </c>
      <c r="L53" s="1077"/>
      <c r="M53" s="135"/>
    </row>
    <row r="54" spans="1:13" ht="15" thickTop="1">
      <c r="A54" s="1078" t="s">
        <v>150</v>
      </c>
      <c r="B54" s="139" t="s">
        <v>21</v>
      </c>
      <c r="C54" s="140">
        <v>520</v>
      </c>
      <c r="D54" s="141">
        <v>994</v>
      </c>
      <c r="E54" s="141">
        <v>578</v>
      </c>
      <c r="F54" s="141">
        <v>385</v>
      </c>
      <c r="G54" s="141">
        <v>609</v>
      </c>
      <c r="H54" s="141">
        <v>566</v>
      </c>
      <c r="I54" s="141">
        <v>148</v>
      </c>
      <c r="J54" s="141">
        <v>580</v>
      </c>
      <c r="K54" s="141">
        <v>571</v>
      </c>
      <c r="L54" s="142">
        <v>4951</v>
      </c>
      <c r="M54" s="135"/>
    </row>
    <row r="55" spans="1:13">
      <c r="A55" s="1079"/>
      <c r="B55" s="143" t="s">
        <v>151</v>
      </c>
      <c r="C55" s="144">
        <v>96</v>
      </c>
      <c r="D55" s="145">
        <v>22</v>
      </c>
      <c r="E55" s="145">
        <v>30</v>
      </c>
      <c r="F55" s="145">
        <v>222</v>
      </c>
      <c r="G55" s="145">
        <v>22</v>
      </c>
      <c r="H55" s="145">
        <v>42</v>
      </c>
      <c r="I55" s="145">
        <v>462</v>
      </c>
      <c r="J55" s="145">
        <v>25</v>
      </c>
      <c r="K55" s="145">
        <v>35</v>
      </c>
      <c r="L55" s="146">
        <v>956</v>
      </c>
      <c r="M55" s="135"/>
    </row>
    <row r="56" spans="1:13" ht="15" thickBot="1">
      <c r="A56" s="1067" t="s">
        <v>5</v>
      </c>
      <c r="B56" s="1068"/>
      <c r="C56" s="147">
        <v>616</v>
      </c>
      <c r="D56" s="148">
        <v>1016</v>
      </c>
      <c r="E56" s="148">
        <v>608</v>
      </c>
      <c r="F56" s="148">
        <v>607</v>
      </c>
      <c r="G56" s="148">
        <v>631</v>
      </c>
      <c r="H56" s="148">
        <v>608</v>
      </c>
      <c r="I56" s="148">
        <v>610</v>
      </c>
      <c r="J56" s="148">
        <v>605</v>
      </c>
      <c r="K56" s="148">
        <v>606</v>
      </c>
      <c r="L56" s="149">
        <v>5907</v>
      </c>
      <c r="M56" s="135"/>
    </row>
    <row r="57" spans="1:13" ht="15" thickTop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>
      <c r="A58" s="1069" t="s">
        <v>152</v>
      </c>
      <c r="B58" s="1069"/>
      <c r="C58" s="1069"/>
      <c r="D58" s="1069"/>
      <c r="E58" s="1069"/>
      <c r="F58" s="1069"/>
      <c r="G58" s="1069"/>
      <c r="H58" s="1069"/>
      <c r="I58" s="1069"/>
      <c r="J58" s="1069"/>
      <c r="K58" s="1069"/>
      <c r="L58" s="1069"/>
      <c r="M58" s="135"/>
    </row>
    <row r="59" spans="1:13" ht="15" thickBot="1">
      <c r="A59" s="136" t="s">
        <v>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</row>
    <row r="60" spans="1:13" ht="15" thickTop="1">
      <c r="A60" s="1070" t="s">
        <v>3</v>
      </c>
      <c r="B60" s="1071"/>
      <c r="C60" s="1074" t="s">
        <v>4</v>
      </c>
      <c r="D60" s="1075"/>
      <c r="E60" s="1075"/>
      <c r="F60" s="1075"/>
      <c r="G60" s="1075"/>
      <c r="H60" s="1075"/>
      <c r="I60" s="1075"/>
      <c r="J60" s="1075"/>
      <c r="K60" s="1075"/>
      <c r="L60" s="1076" t="s">
        <v>5</v>
      </c>
      <c r="M60" s="135"/>
    </row>
    <row r="61" spans="1:13" ht="24.75" thickBot="1">
      <c r="A61" s="1072"/>
      <c r="B61" s="1073"/>
      <c r="C61" s="137" t="s">
        <v>6</v>
      </c>
      <c r="D61" s="138" t="s">
        <v>7</v>
      </c>
      <c r="E61" s="138" t="s">
        <v>8</v>
      </c>
      <c r="F61" s="138" t="s">
        <v>9</v>
      </c>
      <c r="G61" s="138" t="s">
        <v>10</v>
      </c>
      <c r="H61" s="138" t="s">
        <v>11</v>
      </c>
      <c r="I61" s="138" t="s">
        <v>12</v>
      </c>
      <c r="J61" s="138" t="s">
        <v>13</v>
      </c>
      <c r="K61" s="138" t="s">
        <v>14</v>
      </c>
      <c r="L61" s="1077"/>
      <c r="M61" s="135"/>
    </row>
    <row r="62" spans="1:13" ht="15" thickTop="1">
      <c r="A62" s="1078" t="s">
        <v>153</v>
      </c>
      <c r="B62" s="139" t="s">
        <v>21</v>
      </c>
      <c r="C62" s="140">
        <v>606</v>
      </c>
      <c r="D62" s="141">
        <v>1003</v>
      </c>
      <c r="E62" s="141">
        <v>599</v>
      </c>
      <c r="F62" s="141">
        <v>605</v>
      </c>
      <c r="G62" s="141">
        <v>628</v>
      </c>
      <c r="H62" s="141">
        <v>602</v>
      </c>
      <c r="I62" s="141">
        <v>603</v>
      </c>
      <c r="J62" s="141">
        <v>603</v>
      </c>
      <c r="K62" s="141">
        <v>583</v>
      </c>
      <c r="L62" s="142">
        <v>5832</v>
      </c>
      <c r="M62" s="135"/>
    </row>
    <row r="63" spans="1:13">
      <c r="A63" s="1079"/>
      <c r="B63" s="143" t="s">
        <v>154</v>
      </c>
      <c r="C63" s="144">
        <v>10</v>
      </c>
      <c r="D63" s="145">
        <v>13</v>
      </c>
      <c r="E63" s="145">
        <v>9</v>
      </c>
      <c r="F63" s="145">
        <v>2</v>
      </c>
      <c r="G63" s="145">
        <v>3</v>
      </c>
      <c r="H63" s="145">
        <v>6</v>
      </c>
      <c r="I63" s="145">
        <v>7</v>
      </c>
      <c r="J63" s="145">
        <v>2</v>
      </c>
      <c r="K63" s="145">
        <v>23</v>
      </c>
      <c r="L63" s="146">
        <v>75</v>
      </c>
      <c r="M63" s="135"/>
    </row>
    <row r="64" spans="1:13" ht="15" thickBot="1">
      <c r="A64" s="1067" t="s">
        <v>5</v>
      </c>
      <c r="B64" s="1068"/>
      <c r="C64" s="147">
        <v>616</v>
      </c>
      <c r="D64" s="148">
        <v>1016</v>
      </c>
      <c r="E64" s="148">
        <v>608</v>
      </c>
      <c r="F64" s="148">
        <v>607</v>
      </c>
      <c r="G64" s="148">
        <v>631</v>
      </c>
      <c r="H64" s="148">
        <v>608</v>
      </c>
      <c r="I64" s="148">
        <v>610</v>
      </c>
      <c r="J64" s="148">
        <v>605</v>
      </c>
      <c r="K64" s="148">
        <v>606</v>
      </c>
      <c r="L64" s="149">
        <v>5907</v>
      </c>
      <c r="M64" s="135"/>
    </row>
    <row r="65" spans="1:13" ht="15" thickTop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1:13">
      <c r="A66" s="1069" t="s">
        <v>155</v>
      </c>
      <c r="B66" s="1069"/>
      <c r="C66" s="1069"/>
      <c r="D66" s="1069"/>
      <c r="E66" s="1069"/>
      <c r="F66" s="1069"/>
      <c r="G66" s="1069"/>
      <c r="H66" s="1069"/>
      <c r="I66" s="1069"/>
      <c r="J66" s="1069"/>
      <c r="K66" s="1069"/>
      <c r="L66" s="1069"/>
      <c r="M66" s="135"/>
    </row>
    <row r="67" spans="1:13" ht="15" thickBot="1">
      <c r="A67" s="136" t="s">
        <v>2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1:13" ht="15" thickTop="1">
      <c r="A68" s="1070" t="s">
        <v>3</v>
      </c>
      <c r="B68" s="1071"/>
      <c r="C68" s="1074" t="s">
        <v>4</v>
      </c>
      <c r="D68" s="1075"/>
      <c r="E68" s="1075"/>
      <c r="F68" s="1075"/>
      <c r="G68" s="1075"/>
      <c r="H68" s="1075"/>
      <c r="I68" s="1075"/>
      <c r="J68" s="1075"/>
      <c r="K68" s="1075"/>
      <c r="L68" s="1076" t="s">
        <v>5</v>
      </c>
      <c r="M68" s="135"/>
    </row>
    <row r="69" spans="1:13" ht="24.75" thickBot="1">
      <c r="A69" s="1072"/>
      <c r="B69" s="1073"/>
      <c r="C69" s="137" t="s">
        <v>6</v>
      </c>
      <c r="D69" s="138" t="s">
        <v>7</v>
      </c>
      <c r="E69" s="138" t="s">
        <v>8</v>
      </c>
      <c r="F69" s="138" t="s">
        <v>9</v>
      </c>
      <c r="G69" s="138" t="s">
        <v>10</v>
      </c>
      <c r="H69" s="138" t="s">
        <v>11</v>
      </c>
      <c r="I69" s="138" t="s">
        <v>12</v>
      </c>
      <c r="J69" s="138" t="s">
        <v>13</v>
      </c>
      <c r="K69" s="138" t="s">
        <v>14</v>
      </c>
      <c r="L69" s="1077"/>
      <c r="M69" s="135"/>
    </row>
    <row r="70" spans="1:13" ht="15" thickTop="1">
      <c r="A70" s="1078" t="s">
        <v>156</v>
      </c>
      <c r="B70" s="139" t="s">
        <v>21</v>
      </c>
      <c r="C70" s="140">
        <v>604</v>
      </c>
      <c r="D70" s="141">
        <v>980</v>
      </c>
      <c r="E70" s="141">
        <v>575</v>
      </c>
      <c r="F70" s="141">
        <v>571</v>
      </c>
      <c r="G70" s="141">
        <v>576</v>
      </c>
      <c r="H70" s="141">
        <v>580</v>
      </c>
      <c r="I70" s="141">
        <v>554</v>
      </c>
      <c r="J70" s="141">
        <v>593</v>
      </c>
      <c r="K70" s="141">
        <v>579</v>
      </c>
      <c r="L70" s="142">
        <v>5612</v>
      </c>
      <c r="M70" s="135"/>
    </row>
    <row r="71" spans="1:13" ht="24">
      <c r="A71" s="1079"/>
      <c r="B71" s="143" t="s">
        <v>157</v>
      </c>
      <c r="C71" s="144">
        <v>12</v>
      </c>
      <c r="D71" s="145">
        <v>36</v>
      </c>
      <c r="E71" s="145">
        <v>33</v>
      </c>
      <c r="F71" s="145">
        <v>36</v>
      </c>
      <c r="G71" s="145">
        <v>55</v>
      </c>
      <c r="H71" s="145">
        <v>28</v>
      </c>
      <c r="I71" s="145">
        <v>56</v>
      </c>
      <c r="J71" s="145">
        <v>12</v>
      </c>
      <c r="K71" s="145">
        <v>27</v>
      </c>
      <c r="L71" s="146">
        <v>295</v>
      </c>
      <c r="M71" s="135"/>
    </row>
    <row r="72" spans="1:13" ht="15" thickBot="1">
      <c r="A72" s="1067" t="s">
        <v>5</v>
      </c>
      <c r="B72" s="1068"/>
      <c r="C72" s="147">
        <v>616</v>
      </c>
      <c r="D72" s="148">
        <v>1016</v>
      </c>
      <c r="E72" s="148">
        <v>608</v>
      </c>
      <c r="F72" s="148">
        <v>607</v>
      </c>
      <c r="G72" s="148">
        <v>631</v>
      </c>
      <c r="H72" s="148">
        <v>608</v>
      </c>
      <c r="I72" s="148">
        <v>610</v>
      </c>
      <c r="J72" s="148">
        <v>605</v>
      </c>
      <c r="K72" s="148">
        <v>606</v>
      </c>
      <c r="L72" s="149">
        <v>5907</v>
      </c>
      <c r="M72" s="135"/>
    </row>
    <row r="73" spans="1:13" ht="15" thickTop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spans="1:13">
      <c r="A74" s="1069" t="s">
        <v>158</v>
      </c>
      <c r="B74" s="1069"/>
      <c r="C74" s="1069"/>
      <c r="D74" s="1069"/>
      <c r="E74" s="1069"/>
      <c r="F74" s="1069"/>
      <c r="G74" s="1069"/>
      <c r="H74" s="1069"/>
      <c r="I74" s="1069"/>
      <c r="J74" s="1069"/>
      <c r="K74" s="1069"/>
      <c r="L74" s="1069"/>
      <c r="M74" s="135"/>
    </row>
    <row r="75" spans="1:13" ht="15" thickBot="1">
      <c r="A75" s="136" t="s">
        <v>2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</row>
    <row r="76" spans="1:13" ht="15" thickTop="1">
      <c r="A76" s="1070" t="s">
        <v>3</v>
      </c>
      <c r="B76" s="1071"/>
      <c r="C76" s="1074" t="s">
        <v>4</v>
      </c>
      <c r="D76" s="1075"/>
      <c r="E76" s="1075"/>
      <c r="F76" s="1075"/>
      <c r="G76" s="1075"/>
      <c r="H76" s="1075"/>
      <c r="I76" s="1075"/>
      <c r="J76" s="1075"/>
      <c r="K76" s="1075"/>
      <c r="L76" s="1076" t="s">
        <v>5</v>
      </c>
      <c r="M76" s="135"/>
    </row>
    <row r="77" spans="1:13" ht="24.75" thickBot="1">
      <c r="A77" s="1072"/>
      <c r="B77" s="1073"/>
      <c r="C77" s="137" t="s">
        <v>6</v>
      </c>
      <c r="D77" s="138" t="s">
        <v>7</v>
      </c>
      <c r="E77" s="138" t="s">
        <v>8</v>
      </c>
      <c r="F77" s="138" t="s">
        <v>9</v>
      </c>
      <c r="G77" s="138" t="s">
        <v>10</v>
      </c>
      <c r="H77" s="138" t="s">
        <v>11</v>
      </c>
      <c r="I77" s="138" t="s">
        <v>12</v>
      </c>
      <c r="J77" s="138" t="s">
        <v>13</v>
      </c>
      <c r="K77" s="138" t="s">
        <v>14</v>
      </c>
      <c r="L77" s="1077"/>
      <c r="M77" s="135"/>
    </row>
    <row r="78" spans="1:13" ht="15" thickTop="1">
      <c r="A78" s="1078" t="s">
        <v>159</v>
      </c>
      <c r="B78" s="139" t="s">
        <v>21</v>
      </c>
      <c r="C78" s="140">
        <v>339</v>
      </c>
      <c r="D78" s="141">
        <v>399</v>
      </c>
      <c r="E78" s="141">
        <v>332</v>
      </c>
      <c r="F78" s="141">
        <v>363</v>
      </c>
      <c r="G78" s="141">
        <v>481</v>
      </c>
      <c r="H78" s="141">
        <v>338</v>
      </c>
      <c r="I78" s="141">
        <v>555</v>
      </c>
      <c r="J78" s="141">
        <v>302</v>
      </c>
      <c r="K78" s="141">
        <v>390</v>
      </c>
      <c r="L78" s="142">
        <v>3499</v>
      </c>
      <c r="M78" s="135"/>
    </row>
    <row r="79" spans="1:13">
      <c r="A79" s="1079"/>
      <c r="B79" s="143" t="s">
        <v>105</v>
      </c>
      <c r="C79" s="144">
        <v>277</v>
      </c>
      <c r="D79" s="145">
        <v>617</v>
      </c>
      <c r="E79" s="145">
        <v>276</v>
      </c>
      <c r="F79" s="145">
        <v>244</v>
      </c>
      <c r="G79" s="145">
        <v>150</v>
      </c>
      <c r="H79" s="145">
        <v>270</v>
      </c>
      <c r="I79" s="145">
        <v>55</v>
      </c>
      <c r="J79" s="145">
        <v>303</v>
      </c>
      <c r="K79" s="145">
        <v>216</v>
      </c>
      <c r="L79" s="146">
        <v>2408</v>
      </c>
      <c r="M79" s="135"/>
    </row>
    <row r="80" spans="1:13" ht="15" thickBot="1">
      <c r="A80" s="1067" t="s">
        <v>5</v>
      </c>
      <c r="B80" s="1068"/>
      <c r="C80" s="147">
        <v>616</v>
      </c>
      <c r="D80" s="148">
        <v>1016</v>
      </c>
      <c r="E80" s="148">
        <v>608</v>
      </c>
      <c r="F80" s="148">
        <v>607</v>
      </c>
      <c r="G80" s="148">
        <v>631</v>
      </c>
      <c r="H80" s="148">
        <v>608</v>
      </c>
      <c r="I80" s="148">
        <v>610</v>
      </c>
      <c r="J80" s="148">
        <v>605</v>
      </c>
      <c r="K80" s="148">
        <v>606</v>
      </c>
      <c r="L80" s="149">
        <v>5907</v>
      </c>
      <c r="M80" s="135"/>
    </row>
  </sheetData>
  <mergeCells count="48">
    <mergeCell ref="N26:Y26"/>
    <mergeCell ref="N28:O29"/>
    <mergeCell ref="P28:X28"/>
    <mergeCell ref="Y28:Y29"/>
    <mergeCell ref="N30:N35"/>
    <mergeCell ref="N36:O36"/>
    <mergeCell ref="A74:L74"/>
    <mergeCell ref="A76:B77"/>
    <mergeCell ref="C76:K76"/>
    <mergeCell ref="L76:L77"/>
    <mergeCell ref="A58:L58"/>
    <mergeCell ref="A60:B61"/>
    <mergeCell ref="C60:K60"/>
    <mergeCell ref="L60:L61"/>
    <mergeCell ref="A62:A63"/>
    <mergeCell ref="A64:B64"/>
    <mergeCell ref="A50:L50"/>
    <mergeCell ref="A52:B53"/>
    <mergeCell ref="C52:K52"/>
    <mergeCell ref="L52:L53"/>
    <mergeCell ref="A54:A55"/>
    <mergeCell ref="A78:A79"/>
    <mergeCell ref="A80:B80"/>
    <mergeCell ref="A66:L66"/>
    <mergeCell ref="A68:B69"/>
    <mergeCell ref="C68:K68"/>
    <mergeCell ref="L68:L69"/>
    <mergeCell ref="A70:A71"/>
    <mergeCell ref="A72:B72"/>
    <mergeCell ref="A56:B56"/>
    <mergeCell ref="A42:L42"/>
    <mergeCell ref="A44:B45"/>
    <mergeCell ref="C44:K44"/>
    <mergeCell ref="L44:L45"/>
    <mergeCell ref="A46:A47"/>
    <mergeCell ref="A48:B48"/>
    <mergeCell ref="A40:B40"/>
    <mergeCell ref="A26:L26"/>
    <mergeCell ref="A28:B29"/>
    <mergeCell ref="C28:K28"/>
    <mergeCell ref="L28:L29"/>
    <mergeCell ref="A30:A31"/>
    <mergeCell ref="A32:B32"/>
    <mergeCell ref="A34:L34"/>
    <mergeCell ref="A36:B37"/>
    <mergeCell ref="C36:K36"/>
    <mergeCell ref="L36:L37"/>
    <mergeCell ref="A38:A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zoomScale="85" zoomScaleNormal="85" workbookViewId="0">
      <selection activeCell="N35" sqref="N35"/>
    </sheetView>
  </sheetViews>
  <sheetFormatPr defaultRowHeight="14.25"/>
  <sheetData>
    <row r="1" spans="1:12" s="2" customFormat="1" ht="45" customHeight="1">
      <c r="A1" s="1" t="s">
        <v>162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114</v>
      </c>
      <c r="C4">
        <v>2772</v>
      </c>
      <c r="D4">
        <v>260</v>
      </c>
      <c r="E4">
        <v>492</v>
      </c>
      <c r="F4">
        <v>240</v>
      </c>
      <c r="G4">
        <v>200</v>
      </c>
      <c r="H4">
        <v>305</v>
      </c>
      <c r="I4">
        <v>286</v>
      </c>
      <c r="J4">
        <v>379</v>
      </c>
      <c r="K4">
        <v>284</v>
      </c>
      <c r="L4">
        <v>326</v>
      </c>
    </row>
    <row r="5" spans="1:12">
      <c r="B5" t="s">
        <v>117</v>
      </c>
      <c r="C5">
        <v>329</v>
      </c>
      <c r="D5">
        <v>26</v>
      </c>
      <c r="E5">
        <v>66</v>
      </c>
      <c r="F5">
        <v>19</v>
      </c>
      <c r="G5">
        <v>5</v>
      </c>
      <c r="H5">
        <v>17</v>
      </c>
      <c r="I5">
        <v>40</v>
      </c>
      <c r="J5">
        <v>82</v>
      </c>
      <c r="K5">
        <v>45</v>
      </c>
      <c r="L5">
        <v>29</v>
      </c>
    </row>
    <row r="6" spans="1:12">
      <c r="B6" t="s">
        <v>120</v>
      </c>
      <c r="C6">
        <v>254</v>
      </c>
      <c r="D6">
        <v>39</v>
      </c>
      <c r="E6">
        <v>42</v>
      </c>
      <c r="F6">
        <v>29</v>
      </c>
      <c r="G6">
        <v>16</v>
      </c>
      <c r="H6">
        <v>13</v>
      </c>
      <c r="I6">
        <v>21</v>
      </c>
      <c r="J6">
        <v>45</v>
      </c>
      <c r="K6">
        <v>30</v>
      </c>
      <c r="L6">
        <v>19</v>
      </c>
    </row>
    <row r="7" spans="1:12">
      <c r="B7" t="s">
        <v>123</v>
      </c>
      <c r="C7">
        <v>99</v>
      </c>
      <c r="D7">
        <v>5</v>
      </c>
      <c r="E7">
        <v>13</v>
      </c>
      <c r="F7">
        <v>5</v>
      </c>
      <c r="G7">
        <v>2</v>
      </c>
      <c r="H7">
        <v>0</v>
      </c>
      <c r="I7">
        <v>19</v>
      </c>
      <c r="J7">
        <v>45</v>
      </c>
      <c r="K7">
        <v>7</v>
      </c>
      <c r="L7">
        <v>3</v>
      </c>
    </row>
    <row r="8" spans="1:12">
      <c r="B8" t="s">
        <v>126</v>
      </c>
      <c r="C8">
        <v>130</v>
      </c>
      <c r="D8">
        <v>11</v>
      </c>
      <c r="E8">
        <v>39</v>
      </c>
      <c r="F8">
        <v>2</v>
      </c>
      <c r="G8">
        <v>4</v>
      </c>
      <c r="H8">
        <v>4</v>
      </c>
      <c r="I8">
        <v>10</v>
      </c>
      <c r="J8">
        <v>13</v>
      </c>
      <c r="K8">
        <v>22</v>
      </c>
      <c r="L8">
        <v>25</v>
      </c>
    </row>
    <row r="9" spans="1:12">
      <c r="B9" t="s">
        <v>129</v>
      </c>
      <c r="C9">
        <v>17</v>
      </c>
      <c r="D9">
        <v>4</v>
      </c>
      <c r="E9">
        <v>4</v>
      </c>
      <c r="F9">
        <v>0</v>
      </c>
      <c r="G9">
        <v>1</v>
      </c>
      <c r="H9">
        <v>0</v>
      </c>
      <c r="I9">
        <v>2</v>
      </c>
      <c r="J9">
        <v>3</v>
      </c>
      <c r="K9">
        <v>0</v>
      </c>
      <c r="L9">
        <v>3</v>
      </c>
    </row>
    <row r="10" spans="1:12">
      <c r="B10" t="s">
        <v>132</v>
      </c>
      <c r="C10">
        <v>628</v>
      </c>
      <c r="D10">
        <v>24</v>
      </c>
      <c r="E10">
        <v>46</v>
      </c>
      <c r="F10">
        <v>82</v>
      </c>
      <c r="G10">
        <v>34</v>
      </c>
      <c r="H10">
        <v>132</v>
      </c>
      <c r="I10">
        <v>56</v>
      </c>
      <c r="J10">
        <v>115</v>
      </c>
      <c r="K10">
        <v>48</v>
      </c>
      <c r="L10">
        <v>91</v>
      </c>
    </row>
    <row r="11" spans="1:12">
      <c r="B11" t="s">
        <v>142</v>
      </c>
      <c r="C11">
        <v>877</v>
      </c>
      <c r="D11">
        <v>51</v>
      </c>
      <c r="E11">
        <v>28</v>
      </c>
      <c r="F11">
        <v>115</v>
      </c>
      <c r="G11">
        <v>69</v>
      </c>
      <c r="H11">
        <v>236</v>
      </c>
      <c r="I11">
        <v>48</v>
      </c>
      <c r="J11">
        <v>203</v>
      </c>
      <c r="K11">
        <v>36</v>
      </c>
      <c r="L11">
        <v>91</v>
      </c>
    </row>
    <row r="12" spans="1:12">
      <c r="B12" t="s">
        <v>145</v>
      </c>
      <c r="C12">
        <v>129</v>
      </c>
      <c r="D12">
        <v>24</v>
      </c>
      <c r="E12">
        <v>17</v>
      </c>
      <c r="F12">
        <v>7</v>
      </c>
      <c r="G12">
        <v>4</v>
      </c>
      <c r="H12">
        <v>0</v>
      </c>
      <c r="I12">
        <v>11</v>
      </c>
      <c r="J12">
        <v>44</v>
      </c>
      <c r="K12">
        <v>16</v>
      </c>
      <c r="L12">
        <v>6</v>
      </c>
    </row>
    <row r="13" spans="1:12">
      <c r="B13" t="s">
        <v>148</v>
      </c>
      <c r="C13">
        <v>69</v>
      </c>
      <c r="D13">
        <v>4</v>
      </c>
      <c r="E13">
        <v>4</v>
      </c>
      <c r="F13">
        <v>2</v>
      </c>
      <c r="G13">
        <v>0</v>
      </c>
      <c r="H13">
        <v>15</v>
      </c>
      <c r="I13">
        <v>14</v>
      </c>
      <c r="J13">
        <v>16</v>
      </c>
      <c r="K13">
        <v>2</v>
      </c>
      <c r="L13">
        <v>12</v>
      </c>
    </row>
    <row r="14" spans="1:12">
      <c r="B14" t="s">
        <v>151</v>
      </c>
      <c r="C14">
        <v>685</v>
      </c>
      <c r="D14">
        <v>45</v>
      </c>
      <c r="E14">
        <v>6</v>
      </c>
      <c r="F14">
        <v>13</v>
      </c>
      <c r="G14">
        <v>161</v>
      </c>
      <c r="H14">
        <v>12</v>
      </c>
      <c r="I14">
        <v>17</v>
      </c>
      <c r="J14">
        <v>406</v>
      </c>
      <c r="K14">
        <v>12</v>
      </c>
      <c r="L14">
        <v>13</v>
      </c>
    </row>
    <row r="15" spans="1:12">
      <c r="B15" t="s">
        <v>154</v>
      </c>
      <c r="C15">
        <v>11</v>
      </c>
      <c r="D15">
        <v>2</v>
      </c>
      <c r="E15">
        <v>1</v>
      </c>
      <c r="F15">
        <v>1</v>
      </c>
      <c r="G15">
        <v>0</v>
      </c>
      <c r="H15">
        <v>0</v>
      </c>
      <c r="I15">
        <v>0</v>
      </c>
      <c r="J15">
        <v>2</v>
      </c>
      <c r="K15">
        <v>0</v>
      </c>
      <c r="L15">
        <v>5</v>
      </c>
    </row>
    <row r="16" spans="1:12">
      <c r="B16" t="s">
        <v>157</v>
      </c>
      <c r="C16">
        <v>68</v>
      </c>
      <c r="D16">
        <v>4</v>
      </c>
      <c r="E16">
        <v>7</v>
      </c>
      <c r="F16">
        <v>9</v>
      </c>
      <c r="G16">
        <v>10</v>
      </c>
      <c r="H16">
        <v>9</v>
      </c>
      <c r="I16">
        <v>6</v>
      </c>
      <c r="J16">
        <v>14</v>
      </c>
      <c r="K16">
        <v>3</v>
      </c>
      <c r="L16">
        <v>6</v>
      </c>
    </row>
    <row r="17" spans="2:12">
      <c r="B17" t="s">
        <v>194</v>
      </c>
      <c r="C17">
        <v>80</v>
      </c>
      <c r="D17">
        <v>4</v>
      </c>
      <c r="E17">
        <v>9</v>
      </c>
      <c r="F17">
        <v>8</v>
      </c>
      <c r="G17">
        <v>17</v>
      </c>
      <c r="H17">
        <v>17</v>
      </c>
      <c r="I17">
        <v>5</v>
      </c>
      <c r="J17">
        <v>9</v>
      </c>
      <c r="K17">
        <v>5</v>
      </c>
      <c r="L17">
        <v>6</v>
      </c>
    </row>
    <row r="18" spans="2:12">
      <c r="B18" t="s">
        <v>197</v>
      </c>
      <c r="C18">
        <v>1243</v>
      </c>
      <c r="D18">
        <v>159</v>
      </c>
      <c r="E18">
        <v>262</v>
      </c>
      <c r="F18">
        <v>131</v>
      </c>
      <c r="G18">
        <v>122</v>
      </c>
      <c r="H18">
        <v>112</v>
      </c>
      <c r="I18">
        <v>141</v>
      </c>
      <c r="J18">
        <v>24</v>
      </c>
      <c r="K18">
        <v>159</v>
      </c>
      <c r="L18">
        <v>133</v>
      </c>
    </row>
    <row r="19" spans="2:12">
      <c r="C19">
        <v>5065</v>
      </c>
      <c r="D19">
        <v>354</v>
      </c>
      <c r="E19">
        <v>683</v>
      </c>
      <c r="F19">
        <v>348</v>
      </c>
      <c r="G19">
        <v>325</v>
      </c>
      <c r="H19">
        <v>455</v>
      </c>
      <c r="I19">
        <v>401</v>
      </c>
      <c r="J19">
        <v>466</v>
      </c>
      <c r="K19">
        <v>395</v>
      </c>
      <c r="L19">
        <v>436</v>
      </c>
    </row>
    <row r="20" spans="2:12"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  <c r="L20" t="s">
        <v>14</v>
      </c>
    </row>
    <row r="21" spans="2:12">
      <c r="B21" t="s">
        <v>114</v>
      </c>
      <c r="C21" s="56">
        <f>C4/C$19</f>
        <v>0.54728529121421521</v>
      </c>
      <c r="D21" s="117">
        <f t="shared" ref="D21:L21" si="0">D4/D$19</f>
        <v>0.7344632768361582</v>
      </c>
      <c r="E21" s="117">
        <f t="shared" si="0"/>
        <v>0.72035139092240119</v>
      </c>
      <c r="F21" s="117">
        <f t="shared" si="0"/>
        <v>0.68965517241379315</v>
      </c>
      <c r="G21" s="117">
        <f t="shared" si="0"/>
        <v>0.61538461538461542</v>
      </c>
      <c r="H21" s="117">
        <f t="shared" si="0"/>
        <v>0.67032967032967028</v>
      </c>
      <c r="I21" s="117">
        <f t="shared" si="0"/>
        <v>0.71321695760598502</v>
      </c>
      <c r="J21" s="117">
        <f t="shared" si="0"/>
        <v>0.81330472103004292</v>
      </c>
      <c r="K21" s="117">
        <f t="shared" si="0"/>
        <v>0.71898734177215184</v>
      </c>
      <c r="L21" s="117">
        <f t="shared" si="0"/>
        <v>0.74770642201834858</v>
      </c>
    </row>
    <row r="22" spans="2:12">
      <c r="B22" t="s">
        <v>117</v>
      </c>
      <c r="C22" s="56">
        <f t="shared" ref="C22:L22" si="1">C5/C$19</f>
        <v>6.4955577492596242E-2</v>
      </c>
      <c r="D22" s="58">
        <f t="shared" si="1"/>
        <v>7.3446327683615822E-2</v>
      </c>
      <c r="E22" s="117">
        <f t="shared" si="1"/>
        <v>9.6632503660322111E-2</v>
      </c>
      <c r="F22" s="58">
        <f t="shared" si="1"/>
        <v>5.459770114942529E-2</v>
      </c>
      <c r="G22" s="116">
        <f t="shared" si="1"/>
        <v>1.5384615384615385E-2</v>
      </c>
      <c r="H22" s="116">
        <f t="shared" si="1"/>
        <v>3.7362637362637362E-2</v>
      </c>
      <c r="I22" s="117">
        <f t="shared" si="1"/>
        <v>9.9750623441396513E-2</v>
      </c>
      <c r="J22" s="117">
        <f t="shared" si="1"/>
        <v>0.17596566523605151</v>
      </c>
      <c r="K22" s="117">
        <f t="shared" si="1"/>
        <v>0.11392405063291139</v>
      </c>
      <c r="L22" s="58">
        <f t="shared" si="1"/>
        <v>6.6513761467889912E-2</v>
      </c>
    </row>
    <row r="23" spans="2:12">
      <c r="B23" t="s">
        <v>120</v>
      </c>
      <c r="C23" s="56">
        <f t="shared" ref="C23:L23" si="2">C6/C$19</f>
        <v>5.0148075024679169E-2</v>
      </c>
      <c r="D23" s="117">
        <f t="shared" si="2"/>
        <v>0.11016949152542373</v>
      </c>
      <c r="E23" s="58">
        <f t="shared" si="2"/>
        <v>6.149341142020498E-2</v>
      </c>
      <c r="F23" s="117">
        <f t="shared" si="2"/>
        <v>8.3333333333333329E-2</v>
      </c>
      <c r="G23" s="58">
        <f t="shared" si="2"/>
        <v>4.9230769230769231E-2</v>
      </c>
      <c r="H23" s="116">
        <f t="shared" si="2"/>
        <v>2.8571428571428571E-2</v>
      </c>
      <c r="I23" s="58">
        <f t="shared" si="2"/>
        <v>5.2369077306733167E-2</v>
      </c>
      <c r="J23" s="117">
        <f t="shared" si="2"/>
        <v>9.6566523605150209E-2</v>
      </c>
      <c r="K23" s="117">
        <f t="shared" si="2"/>
        <v>7.5949367088607597E-2</v>
      </c>
      <c r="L23" s="58">
        <f t="shared" si="2"/>
        <v>4.3577981651376149E-2</v>
      </c>
    </row>
    <row r="24" spans="2:12">
      <c r="B24" t="s">
        <v>123</v>
      </c>
      <c r="C24" s="56">
        <f t="shared" ref="C24:L24" si="3">C7/C$19</f>
        <v>1.9545903257650543E-2</v>
      </c>
      <c r="D24" s="58">
        <f t="shared" si="3"/>
        <v>1.4124293785310734E-2</v>
      </c>
      <c r="E24" s="58">
        <f t="shared" si="3"/>
        <v>1.9033674963396779E-2</v>
      </c>
      <c r="F24" s="58">
        <f t="shared" si="3"/>
        <v>1.4367816091954023E-2</v>
      </c>
      <c r="G24" s="58">
        <f t="shared" si="3"/>
        <v>6.1538461538461538E-3</v>
      </c>
      <c r="H24" s="116">
        <f t="shared" si="3"/>
        <v>0</v>
      </c>
      <c r="I24" s="117">
        <f t="shared" si="3"/>
        <v>4.738154613466334E-2</v>
      </c>
      <c r="J24" s="117">
        <f t="shared" si="3"/>
        <v>9.6566523605150209E-2</v>
      </c>
      <c r="K24" s="58">
        <f t="shared" si="3"/>
        <v>1.7721518987341773E-2</v>
      </c>
      <c r="L24" s="58">
        <f t="shared" si="3"/>
        <v>6.8807339449541288E-3</v>
      </c>
    </row>
    <row r="25" spans="2:12">
      <c r="B25" t="s">
        <v>126</v>
      </c>
      <c r="C25" s="56">
        <f t="shared" ref="C25:L25" si="4">C8/C$19</f>
        <v>2.5666337611056269E-2</v>
      </c>
      <c r="D25" s="58">
        <f t="shared" si="4"/>
        <v>3.1073446327683617E-2</v>
      </c>
      <c r="E25" s="117">
        <f t="shared" si="4"/>
        <v>5.7101024890190338E-2</v>
      </c>
      <c r="F25" s="116">
        <f t="shared" si="4"/>
        <v>5.7471264367816091E-3</v>
      </c>
      <c r="G25" s="58">
        <f t="shared" si="4"/>
        <v>1.2307692307692308E-2</v>
      </c>
      <c r="H25" s="116">
        <f t="shared" si="4"/>
        <v>8.7912087912087912E-3</v>
      </c>
      <c r="I25" s="58">
        <f t="shared" si="4"/>
        <v>2.4937655860349128E-2</v>
      </c>
      <c r="J25" s="58">
        <f t="shared" si="4"/>
        <v>2.7896995708154508E-2</v>
      </c>
      <c r="K25" s="117">
        <f t="shared" si="4"/>
        <v>5.5696202531645568E-2</v>
      </c>
      <c r="L25" s="117">
        <f t="shared" si="4"/>
        <v>5.7339449541284407E-2</v>
      </c>
    </row>
    <row r="26" spans="2:12">
      <c r="B26" t="s">
        <v>129</v>
      </c>
      <c r="C26" s="56">
        <f t="shared" ref="C26:L26" si="5">C9/C$19</f>
        <v>3.3563672260612043E-3</v>
      </c>
      <c r="D26" s="117">
        <f t="shared" si="5"/>
        <v>1.1299435028248588E-2</v>
      </c>
      <c r="E26" s="58">
        <f t="shared" si="5"/>
        <v>5.8565153733528552E-3</v>
      </c>
      <c r="F26" s="58">
        <f t="shared" si="5"/>
        <v>0</v>
      </c>
      <c r="G26" s="58">
        <f t="shared" si="5"/>
        <v>3.0769230769230769E-3</v>
      </c>
      <c r="H26" s="58">
        <f t="shared" si="5"/>
        <v>0</v>
      </c>
      <c r="I26" s="58">
        <f t="shared" si="5"/>
        <v>4.9875311720698253E-3</v>
      </c>
      <c r="J26" s="58">
        <f t="shared" si="5"/>
        <v>6.4377682403433476E-3</v>
      </c>
      <c r="K26" s="58">
        <f t="shared" si="5"/>
        <v>0</v>
      </c>
      <c r="L26" s="58">
        <f t="shared" si="5"/>
        <v>6.8807339449541288E-3</v>
      </c>
    </row>
    <row r="27" spans="2:12">
      <c r="B27" t="s">
        <v>132</v>
      </c>
      <c r="C27" s="56">
        <f t="shared" ref="C27:L27" si="6">C10/C$19</f>
        <v>0.12398815399802567</v>
      </c>
      <c r="D27" s="116">
        <f t="shared" si="6"/>
        <v>6.7796610169491525E-2</v>
      </c>
      <c r="E27" s="116">
        <f t="shared" si="6"/>
        <v>6.7349926793557835E-2</v>
      </c>
      <c r="F27" s="117">
        <f t="shared" si="6"/>
        <v>0.23563218390804597</v>
      </c>
      <c r="G27" s="58">
        <f t="shared" si="6"/>
        <v>0.10461538461538461</v>
      </c>
      <c r="H27" s="117">
        <f t="shared" si="6"/>
        <v>0.29010989010989013</v>
      </c>
      <c r="I27" s="58">
        <f t="shared" si="6"/>
        <v>0.1396508728179551</v>
      </c>
      <c r="J27" s="117">
        <f t="shared" si="6"/>
        <v>0.24678111587982832</v>
      </c>
      <c r="K27" s="58">
        <f t="shared" si="6"/>
        <v>0.12151898734177215</v>
      </c>
      <c r="L27" s="117">
        <f t="shared" si="6"/>
        <v>0.20871559633027523</v>
      </c>
    </row>
    <row r="28" spans="2:12">
      <c r="B28" t="s">
        <v>142</v>
      </c>
      <c r="C28" s="56">
        <f t="shared" ref="C28:L28" si="7">C11/C$19</f>
        <v>0.17314906219151036</v>
      </c>
      <c r="D28" s="58">
        <f t="shared" si="7"/>
        <v>0.1440677966101695</v>
      </c>
      <c r="E28" s="116">
        <f t="shared" si="7"/>
        <v>4.0995607613469986E-2</v>
      </c>
      <c r="F28" s="117">
        <f t="shared" si="7"/>
        <v>0.33045977011494254</v>
      </c>
      <c r="G28" s="58">
        <f t="shared" si="7"/>
        <v>0.21230769230769231</v>
      </c>
      <c r="H28" s="117">
        <f t="shared" si="7"/>
        <v>0.51868131868131873</v>
      </c>
      <c r="I28" s="116">
        <f t="shared" si="7"/>
        <v>0.11970074812967581</v>
      </c>
      <c r="J28" s="117">
        <f t="shared" si="7"/>
        <v>0.4356223175965665</v>
      </c>
      <c r="K28" s="116">
        <f t="shared" si="7"/>
        <v>9.1139240506329114E-2</v>
      </c>
      <c r="L28" s="58">
        <f t="shared" si="7"/>
        <v>0.20871559633027523</v>
      </c>
    </row>
    <row r="29" spans="2:12">
      <c r="B29" t="s">
        <v>145</v>
      </c>
      <c r="C29" s="56">
        <f t="shared" ref="C29:L29" si="8">C12/C$19</f>
        <v>2.5468904244817375E-2</v>
      </c>
      <c r="D29" s="117">
        <f t="shared" si="8"/>
        <v>6.7796610169491525E-2</v>
      </c>
      <c r="E29" s="58">
        <f t="shared" si="8"/>
        <v>2.4890190336749635E-2</v>
      </c>
      <c r="F29" s="58">
        <f t="shared" si="8"/>
        <v>2.0114942528735632E-2</v>
      </c>
      <c r="G29" s="58">
        <f t="shared" si="8"/>
        <v>1.2307692307692308E-2</v>
      </c>
      <c r="H29" s="116">
        <f t="shared" si="8"/>
        <v>0</v>
      </c>
      <c r="I29" s="58">
        <f t="shared" si="8"/>
        <v>2.7431421446384038E-2</v>
      </c>
      <c r="J29" s="117">
        <f t="shared" si="8"/>
        <v>9.4420600858369105E-2</v>
      </c>
      <c r="K29" s="58">
        <f t="shared" si="8"/>
        <v>4.0506329113924051E-2</v>
      </c>
      <c r="L29" s="58">
        <f t="shared" si="8"/>
        <v>1.3761467889908258E-2</v>
      </c>
    </row>
    <row r="30" spans="2:12">
      <c r="B30" t="s">
        <v>148</v>
      </c>
      <c r="C30" s="56">
        <f t="shared" ref="C30:L30" si="9">C13/C$19</f>
        <v>1.3622902270483711E-2</v>
      </c>
      <c r="D30" s="58">
        <f t="shared" si="9"/>
        <v>1.1299435028248588E-2</v>
      </c>
      <c r="E30" s="58">
        <f t="shared" si="9"/>
        <v>5.8565153733528552E-3</v>
      </c>
      <c r="F30" s="58">
        <f t="shared" si="9"/>
        <v>5.7471264367816091E-3</v>
      </c>
      <c r="G30" s="116">
        <f t="shared" si="9"/>
        <v>0</v>
      </c>
      <c r="H30" s="117">
        <f t="shared" si="9"/>
        <v>3.2967032967032968E-2</v>
      </c>
      <c r="I30" s="117">
        <f t="shared" si="9"/>
        <v>3.4912718204488775E-2</v>
      </c>
      <c r="J30" s="117">
        <f t="shared" si="9"/>
        <v>3.4334763948497854E-2</v>
      </c>
      <c r="K30" s="58">
        <f t="shared" si="9"/>
        <v>5.0632911392405064E-3</v>
      </c>
      <c r="L30" s="117">
        <f t="shared" si="9"/>
        <v>2.7522935779816515E-2</v>
      </c>
    </row>
    <row r="31" spans="2:12">
      <c r="B31" t="s">
        <v>151</v>
      </c>
      <c r="C31" s="56">
        <f t="shared" ref="C31:L31" si="10">C14/C$19</f>
        <v>0.13524185587364265</v>
      </c>
      <c r="D31" s="58">
        <f t="shared" si="10"/>
        <v>0.1271186440677966</v>
      </c>
      <c r="E31" s="116">
        <f t="shared" si="10"/>
        <v>8.7847730600292828E-3</v>
      </c>
      <c r="F31" s="116">
        <f t="shared" si="10"/>
        <v>3.7356321839080463E-2</v>
      </c>
      <c r="G31" s="117">
        <f t="shared" si="10"/>
        <v>0.49538461538461537</v>
      </c>
      <c r="H31" s="116">
        <f t="shared" si="10"/>
        <v>2.6373626373626374E-2</v>
      </c>
      <c r="I31" s="116">
        <f t="shared" si="10"/>
        <v>4.2394014962593519E-2</v>
      </c>
      <c r="J31" s="117">
        <f t="shared" si="10"/>
        <v>0.871244635193133</v>
      </c>
      <c r="K31" s="116">
        <f t="shared" si="10"/>
        <v>3.0379746835443037E-2</v>
      </c>
      <c r="L31" s="116">
        <f t="shared" si="10"/>
        <v>2.9816513761467892E-2</v>
      </c>
    </row>
    <row r="32" spans="2:12">
      <c r="B32" t="s">
        <v>154</v>
      </c>
      <c r="C32" s="56">
        <f t="shared" ref="C32:L32" si="11">C15/C$19</f>
        <v>2.1717670286278382E-3</v>
      </c>
      <c r="D32" s="58">
        <f t="shared" si="11"/>
        <v>5.6497175141242938E-3</v>
      </c>
      <c r="E32" s="58">
        <f t="shared" si="11"/>
        <v>1.4641288433382138E-3</v>
      </c>
      <c r="F32" s="58">
        <f t="shared" si="11"/>
        <v>2.8735632183908046E-3</v>
      </c>
      <c r="G32" s="58">
        <f t="shared" si="11"/>
        <v>0</v>
      </c>
      <c r="H32" s="58">
        <f t="shared" si="11"/>
        <v>0</v>
      </c>
      <c r="I32" s="58">
        <f t="shared" si="11"/>
        <v>0</v>
      </c>
      <c r="J32" s="58">
        <f t="shared" si="11"/>
        <v>4.2918454935622317E-3</v>
      </c>
      <c r="K32" s="58">
        <f t="shared" si="11"/>
        <v>0</v>
      </c>
      <c r="L32" s="117">
        <f t="shared" si="11"/>
        <v>1.1467889908256881E-2</v>
      </c>
    </row>
    <row r="33" spans="1:13">
      <c r="B33" t="s">
        <v>157</v>
      </c>
      <c r="C33" s="56">
        <f t="shared" ref="C33:L33" si="12">C16/C$19</f>
        <v>1.3425468904244817E-2</v>
      </c>
      <c r="D33" s="58">
        <f t="shared" si="12"/>
        <v>1.1299435028248588E-2</v>
      </c>
      <c r="E33" s="58">
        <f t="shared" si="12"/>
        <v>1.0248901903367497E-2</v>
      </c>
      <c r="F33" s="58">
        <f t="shared" si="12"/>
        <v>2.5862068965517241E-2</v>
      </c>
      <c r="G33" s="117">
        <f t="shared" si="12"/>
        <v>3.0769230769230771E-2</v>
      </c>
      <c r="H33" s="58">
        <f t="shared" si="12"/>
        <v>1.9780219780219779E-2</v>
      </c>
      <c r="I33" s="58">
        <f t="shared" si="12"/>
        <v>1.4962593516209476E-2</v>
      </c>
      <c r="J33" s="117">
        <f t="shared" si="12"/>
        <v>3.0042918454935622E-2</v>
      </c>
      <c r="K33" s="58">
        <f t="shared" si="12"/>
        <v>7.5949367088607592E-3</v>
      </c>
      <c r="L33" s="58">
        <f t="shared" si="12"/>
        <v>1.3761467889908258E-2</v>
      </c>
    </row>
    <row r="34" spans="1:13">
      <c r="B34" t="s">
        <v>194</v>
      </c>
      <c r="C34" s="56">
        <f t="shared" ref="C34:L34" si="13">C17/C$19</f>
        <v>1.5794669299111549E-2</v>
      </c>
      <c r="D34" s="58">
        <f t="shared" si="13"/>
        <v>1.1299435028248588E-2</v>
      </c>
      <c r="E34" s="58">
        <f t="shared" si="13"/>
        <v>1.3177159590043924E-2</v>
      </c>
      <c r="F34" s="58">
        <f t="shared" si="13"/>
        <v>2.2988505747126436E-2</v>
      </c>
      <c r="G34" s="117">
        <f t="shared" si="13"/>
        <v>5.2307692307692305E-2</v>
      </c>
      <c r="H34" s="117">
        <f t="shared" si="13"/>
        <v>3.7362637362637362E-2</v>
      </c>
      <c r="I34" s="58">
        <f t="shared" si="13"/>
        <v>1.2468827930174564E-2</v>
      </c>
      <c r="J34" s="58">
        <f t="shared" si="13"/>
        <v>1.9313304721030045E-2</v>
      </c>
      <c r="K34" s="58">
        <f t="shared" si="13"/>
        <v>1.2658227848101266E-2</v>
      </c>
      <c r="L34" s="58">
        <f t="shared" si="13"/>
        <v>1.3761467889908258E-2</v>
      </c>
    </row>
    <row r="35" spans="1:13">
      <c r="B35" t="s">
        <v>197</v>
      </c>
      <c r="C35" s="56">
        <f t="shared" ref="C35:L35" si="14">C18/C$19</f>
        <v>0.2454096742349457</v>
      </c>
      <c r="D35" s="117">
        <f t="shared" si="14"/>
        <v>0.44915254237288138</v>
      </c>
      <c r="E35" s="117">
        <f t="shared" si="14"/>
        <v>0.38360175695461202</v>
      </c>
      <c r="F35" s="117">
        <f t="shared" si="14"/>
        <v>0.37643678160919541</v>
      </c>
      <c r="G35" s="117">
        <f t="shared" si="14"/>
        <v>0.37538461538461537</v>
      </c>
      <c r="H35" s="58">
        <f t="shared" si="14"/>
        <v>0.24615384615384617</v>
      </c>
      <c r="I35" s="117">
        <f t="shared" si="14"/>
        <v>0.35162094763092272</v>
      </c>
      <c r="J35" s="116">
        <f t="shared" si="14"/>
        <v>5.1502145922746781E-2</v>
      </c>
      <c r="K35" s="117">
        <f t="shared" si="14"/>
        <v>0.40253164556962023</v>
      </c>
      <c r="L35" s="117">
        <f t="shared" si="14"/>
        <v>0.30504587155963303</v>
      </c>
    </row>
    <row r="36" spans="1:13">
      <c r="C36" s="60">
        <v>5065</v>
      </c>
      <c r="D36" s="59">
        <v>354</v>
      </c>
      <c r="E36" s="59">
        <v>683</v>
      </c>
      <c r="F36" s="59">
        <v>348</v>
      </c>
      <c r="G36" s="59">
        <v>325</v>
      </c>
      <c r="H36" s="59">
        <v>455</v>
      </c>
      <c r="I36" s="59">
        <v>401</v>
      </c>
      <c r="J36" s="59">
        <v>466</v>
      </c>
      <c r="K36" s="59">
        <v>395</v>
      </c>
      <c r="L36" s="59">
        <v>436</v>
      </c>
    </row>
    <row r="42" spans="1:13">
      <c r="A42" s="1082" t="s">
        <v>166</v>
      </c>
      <c r="B42" s="1082"/>
      <c r="C42" s="1082"/>
      <c r="D42" s="1082"/>
      <c r="E42" s="1082"/>
      <c r="F42" s="1082"/>
      <c r="G42" s="1082"/>
      <c r="H42" s="1082"/>
      <c r="I42" s="1082"/>
      <c r="J42" s="1082"/>
      <c r="K42" s="1082"/>
      <c r="L42" s="1082"/>
      <c r="M42" s="152"/>
    </row>
    <row r="43" spans="1:13" ht="15" thickBot="1">
      <c r="A43" s="153" t="s">
        <v>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5" thickTop="1">
      <c r="A44" s="1083" t="s">
        <v>3</v>
      </c>
      <c r="B44" s="1084"/>
      <c r="C44" s="1087" t="s">
        <v>4</v>
      </c>
      <c r="D44" s="1088"/>
      <c r="E44" s="1088"/>
      <c r="F44" s="1088"/>
      <c r="G44" s="1088"/>
      <c r="H44" s="1088"/>
      <c r="I44" s="1088"/>
      <c r="J44" s="1088"/>
      <c r="K44" s="1088"/>
      <c r="L44" s="1089" t="s">
        <v>5</v>
      </c>
      <c r="M44" s="152"/>
    </row>
    <row r="45" spans="1:13" ht="24.75" thickBot="1">
      <c r="A45" s="1085"/>
      <c r="B45" s="1086"/>
      <c r="C45" s="154" t="s">
        <v>6</v>
      </c>
      <c r="D45" s="155" t="s">
        <v>7</v>
      </c>
      <c r="E45" s="155" t="s">
        <v>8</v>
      </c>
      <c r="F45" s="155" t="s">
        <v>9</v>
      </c>
      <c r="G45" s="155" t="s">
        <v>10</v>
      </c>
      <c r="H45" s="155" t="s">
        <v>11</v>
      </c>
      <c r="I45" s="155" t="s">
        <v>12</v>
      </c>
      <c r="J45" s="155" t="s">
        <v>13</v>
      </c>
      <c r="K45" s="155" t="s">
        <v>14</v>
      </c>
      <c r="L45" s="1090"/>
      <c r="M45" s="152"/>
    </row>
    <row r="46" spans="1:13" ht="15" thickTop="1">
      <c r="A46" s="1091" t="s">
        <v>167</v>
      </c>
      <c r="B46" s="167" t="s">
        <v>21</v>
      </c>
      <c r="C46" s="157">
        <v>94</v>
      </c>
      <c r="D46" s="158">
        <v>191</v>
      </c>
      <c r="E46" s="158">
        <v>108</v>
      </c>
      <c r="F46" s="158">
        <v>125</v>
      </c>
      <c r="G46" s="158">
        <v>150</v>
      </c>
      <c r="H46" s="158">
        <v>115</v>
      </c>
      <c r="I46" s="158">
        <v>87</v>
      </c>
      <c r="J46" s="158">
        <v>111</v>
      </c>
      <c r="K46" s="158">
        <v>110</v>
      </c>
      <c r="L46" s="159">
        <v>1091</v>
      </c>
      <c r="M46" s="152"/>
    </row>
    <row r="47" spans="1:13">
      <c r="A47" s="1092"/>
      <c r="B47" s="168" t="s">
        <v>114</v>
      </c>
      <c r="C47" s="161">
        <v>260</v>
      </c>
      <c r="D47" s="162">
        <v>492</v>
      </c>
      <c r="E47" s="162">
        <v>240</v>
      </c>
      <c r="F47" s="162">
        <v>200</v>
      </c>
      <c r="G47" s="162">
        <v>305</v>
      </c>
      <c r="H47" s="162">
        <v>286</v>
      </c>
      <c r="I47" s="162">
        <v>379</v>
      </c>
      <c r="J47" s="162">
        <v>284</v>
      </c>
      <c r="K47" s="162">
        <v>326</v>
      </c>
      <c r="L47" s="163">
        <v>2772</v>
      </c>
      <c r="M47" s="152"/>
    </row>
    <row r="48" spans="1:13" ht="15" thickBot="1">
      <c r="A48" s="1080" t="s">
        <v>5</v>
      </c>
      <c r="B48" s="1081"/>
      <c r="C48" s="164">
        <v>354</v>
      </c>
      <c r="D48" s="165">
        <v>683</v>
      </c>
      <c r="E48" s="165">
        <v>348</v>
      </c>
      <c r="F48" s="165">
        <v>325</v>
      </c>
      <c r="G48" s="165">
        <v>455</v>
      </c>
      <c r="H48" s="165">
        <v>401</v>
      </c>
      <c r="I48" s="165">
        <v>466</v>
      </c>
      <c r="J48" s="165">
        <v>395</v>
      </c>
      <c r="K48" s="165">
        <v>436</v>
      </c>
      <c r="L48" s="166">
        <v>3863</v>
      </c>
      <c r="M48" s="152"/>
    </row>
    <row r="49" spans="1:13" ht="15" thickTop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>
      <c r="A50" s="1082" t="s">
        <v>168</v>
      </c>
      <c r="B50" s="1082"/>
      <c r="C50" s="1082"/>
      <c r="D50" s="1082"/>
      <c r="E50" s="1082"/>
      <c r="F50" s="1082"/>
      <c r="G50" s="1082"/>
      <c r="H50" s="1082"/>
      <c r="I50" s="1082"/>
      <c r="J50" s="1082"/>
      <c r="K50" s="1082"/>
      <c r="L50" s="1082"/>
      <c r="M50" s="152"/>
    </row>
    <row r="51" spans="1:13" ht="15" thickBot="1">
      <c r="A51" s="153" t="s">
        <v>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ht="15" thickTop="1">
      <c r="A52" s="1083" t="s">
        <v>3</v>
      </c>
      <c r="B52" s="1084"/>
      <c r="C52" s="1087" t="s">
        <v>4</v>
      </c>
      <c r="D52" s="1088"/>
      <c r="E52" s="1088"/>
      <c r="F52" s="1088"/>
      <c r="G52" s="1088"/>
      <c r="H52" s="1088"/>
      <c r="I52" s="1088"/>
      <c r="J52" s="1088"/>
      <c r="K52" s="1088"/>
      <c r="L52" s="1089" t="s">
        <v>5</v>
      </c>
      <c r="M52" s="152"/>
    </row>
    <row r="53" spans="1:13" ht="24.75" thickBot="1">
      <c r="A53" s="1085"/>
      <c r="B53" s="1086"/>
      <c r="C53" s="154" t="s">
        <v>6</v>
      </c>
      <c r="D53" s="155" t="s">
        <v>7</v>
      </c>
      <c r="E53" s="155" t="s">
        <v>8</v>
      </c>
      <c r="F53" s="155" t="s">
        <v>9</v>
      </c>
      <c r="G53" s="155" t="s">
        <v>10</v>
      </c>
      <c r="H53" s="155" t="s">
        <v>11</v>
      </c>
      <c r="I53" s="155" t="s">
        <v>12</v>
      </c>
      <c r="J53" s="155" t="s">
        <v>13</v>
      </c>
      <c r="K53" s="155" t="s">
        <v>14</v>
      </c>
      <c r="L53" s="1090"/>
      <c r="M53" s="152"/>
    </row>
    <row r="54" spans="1:13" ht="15" thickTop="1">
      <c r="A54" s="1091" t="s">
        <v>169</v>
      </c>
      <c r="B54" s="167" t="s">
        <v>21</v>
      </c>
      <c r="C54" s="157">
        <v>89</v>
      </c>
      <c r="D54" s="158">
        <v>246</v>
      </c>
      <c r="E54" s="158">
        <v>90</v>
      </c>
      <c r="F54" s="158">
        <v>40</v>
      </c>
      <c r="G54" s="158">
        <v>62</v>
      </c>
      <c r="H54" s="158">
        <v>116</v>
      </c>
      <c r="I54" s="158">
        <v>233</v>
      </c>
      <c r="J54" s="158">
        <v>131</v>
      </c>
      <c r="K54" s="158">
        <v>134</v>
      </c>
      <c r="L54" s="159">
        <v>1141</v>
      </c>
      <c r="M54" s="152"/>
    </row>
    <row r="55" spans="1:13">
      <c r="A55" s="1092"/>
      <c r="B55" s="168" t="s">
        <v>117</v>
      </c>
      <c r="C55" s="161">
        <v>26</v>
      </c>
      <c r="D55" s="162">
        <v>66</v>
      </c>
      <c r="E55" s="162">
        <v>19</v>
      </c>
      <c r="F55" s="162">
        <v>5</v>
      </c>
      <c r="G55" s="162">
        <v>17</v>
      </c>
      <c r="H55" s="162">
        <v>40</v>
      </c>
      <c r="I55" s="162">
        <v>82</v>
      </c>
      <c r="J55" s="162">
        <v>45</v>
      </c>
      <c r="K55" s="162">
        <v>29</v>
      </c>
      <c r="L55" s="163">
        <v>329</v>
      </c>
      <c r="M55" s="152"/>
    </row>
    <row r="56" spans="1:13" ht="15" thickBot="1">
      <c r="A56" s="1080" t="s">
        <v>5</v>
      </c>
      <c r="B56" s="1081"/>
      <c r="C56" s="164">
        <v>115</v>
      </c>
      <c r="D56" s="165">
        <v>312</v>
      </c>
      <c r="E56" s="165">
        <v>109</v>
      </c>
      <c r="F56" s="165">
        <v>45</v>
      </c>
      <c r="G56" s="165">
        <v>79</v>
      </c>
      <c r="H56" s="165">
        <v>156</v>
      </c>
      <c r="I56" s="165">
        <v>315</v>
      </c>
      <c r="J56" s="165">
        <v>176</v>
      </c>
      <c r="K56" s="165">
        <v>163</v>
      </c>
      <c r="L56" s="166">
        <v>1470</v>
      </c>
      <c r="M56" s="152"/>
    </row>
    <row r="57" spans="1:13" ht="15" thickTop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>
      <c r="A58" s="1082" t="s">
        <v>170</v>
      </c>
      <c r="B58" s="1082"/>
      <c r="C58" s="1082"/>
      <c r="D58" s="1082"/>
      <c r="E58" s="1082"/>
      <c r="F58" s="1082"/>
      <c r="G58" s="1082"/>
      <c r="H58" s="1082"/>
      <c r="I58" s="1082"/>
      <c r="J58" s="1082"/>
      <c r="K58" s="1082"/>
      <c r="L58" s="1082"/>
      <c r="M58" s="152"/>
    </row>
    <row r="59" spans="1:13" ht="15" thickBot="1">
      <c r="A59" s="153" t="s">
        <v>2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</row>
    <row r="60" spans="1:13" ht="15" thickTop="1">
      <c r="A60" s="1083" t="s">
        <v>3</v>
      </c>
      <c r="B60" s="1084"/>
      <c r="C60" s="1087" t="s">
        <v>4</v>
      </c>
      <c r="D60" s="1088"/>
      <c r="E60" s="1088"/>
      <c r="F60" s="1088"/>
      <c r="G60" s="1088"/>
      <c r="H60" s="1088"/>
      <c r="I60" s="1088"/>
      <c r="J60" s="1088"/>
      <c r="K60" s="1088"/>
      <c r="L60" s="1089" t="s">
        <v>5</v>
      </c>
      <c r="M60" s="152"/>
    </row>
    <row r="61" spans="1:13" ht="24.75" thickBot="1">
      <c r="A61" s="1085"/>
      <c r="B61" s="1086"/>
      <c r="C61" s="154" t="s">
        <v>6</v>
      </c>
      <c r="D61" s="155" t="s">
        <v>7</v>
      </c>
      <c r="E61" s="155" t="s">
        <v>8</v>
      </c>
      <c r="F61" s="155" t="s">
        <v>9</v>
      </c>
      <c r="G61" s="155" t="s">
        <v>10</v>
      </c>
      <c r="H61" s="155" t="s">
        <v>11</v>
      </c>
      <c r="I61" s="155" t="s">
        <v>12</v>
      </c>
      <c r="J61" s="155" t="s">
        <v>13</v>
      </c>
      <c r="K61" s="155" t="s">
        <v>14</v>
      </c>
      <c r="L61" s="1090"/>
      <c r="M61" s="152"/>
    </row>
    <row r="62" spans="1:13" ht="15" thickTop="1">
      <c r="A62" s="1091" t="s">
        <v>171</v>
      </c>
      <c r="B62" s="167" t="s">
        <v>21</v>
      </c>
      <c r="C62" s="157">
        <v>65</v>
      </c>
      <c r="D62" s="158">
        <v>117</v>
      </c>
      <c r="E62" s="158">
        <v>46</v>
      </c>
      <c r="F62" s="158">
        <v>47</v>
      </c>
      <c r="G62" s="158">
        <v>54</v>
      </c>
      <c r="H62" s="158">
        <v>55</v>
      </c>
      <c r="I62" s="158">
        <v>106</v>
      </c>
      <c r="J62" s="158">
        <v>65</v>
      </c>
      <c r="K62" s="158">
        <v>60</v>
      </c>
      <c r="L62" s="159">
        <v>615</v>
      </c>
      <c r="M62" s="152"/>
    </row>
    <row r="63" spans="1:13">
      <c r="A63" s="1092"/>
      <c r="B63" s="168" t="s">
        <v>120</v>
      </c>
      <c r="C63" s="161">
        <v>39</v>
      </c>
      <c r="D63" s="162">
        <v>42</v>
      </c>
      <c r="E63" s="162">
        <v>29</v>
      </c>
      <c r="F63" s="162">
        <v>16</v>
      </c>
      <c r="G63" s="162">
        <v>13</v>
      </c>
      <c r="H63" s="162">
        <v>21</v>
      </c>
      <c r="I63" s="162">
        <v>45</v>
      </c>
      <c r="J63" s="162">
        <v>30</v>
      </c>
      <c r="K63" s="162">
        <v>19</v>
      </c>
      <c r="L63" s="163">
        <v>254</v>
      </c>
      <c r="M63" s="152"/>
    </row>
    <row r="64" spans="1:13" ht="15" thickBot="1">
      <c r="A64" s="1080" t="s">
        <v>5</v>
      </c>
      <c r="B64" s="1081"/>
      <c r="C64" s="164">
        <v>104</v>
      </c>
      <c r="D64" s="165">
        <v>159</v>
      </c>
      <c r="E64" s="165">
        <v>75</v>
      </c>
      <c r="F64" s="165">
        <v>63</v>
      </c>
      <c r="G64" s="165">
        <v>67</v>
      </c>
      <c r="H64" s="165">
        <v>76</v>
      </c>
      <c r="I64" s="165">
        <v>151</v>
      </c>
      <c r="J64" s="165">
        <v>95</v>
      </c>
      <c r="K64" s="165">
        <v>79</v>
      </c>
      <c r="L64" s="166">
        <v>869</v>
      </c>
      <c r="M64" s="152"/>
    </row>
    <row r="65" spans="1:13" ht="15" thickTop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>
      <c r="A66" s="1082" t="s">
        <v>172</v>
      </c>
      <c r="B66" s="1082"/>
      <c r="C66" s="1082"/>
      <c r="D66" s="1082"/>
      <c r="E66" s="1082"/>
      <c r="F66" s="1082"/>
      <c r="G66" s="1082"/>
      <c r="H66" s="1082"/>
      <c r="I66" s="1082"/>
      <c r="J66" s="1082"/>
      <c r="K66" s="1082"/>
      <c r="L66" s="1082"/>
      <c r="M66" s="152"/>
    </row>
    <row r="67" spans="1:13" ht="15" thickBot="1">
      <c r="A67" s="153" t="s">
        <v>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</row>
    <row r="68" spans="1:13" ht="15" thickTop="1">
      <c r="A68" s="1083" t="s">
        <v>3</v>
      </c>
      <c r="B68" s="1084"/>
      <c r="C68" s="1087" t="s">
        <v>4</v>
      </c>
      <c r="D68" s="1088"/>
      <c r="E68" s="1088"/>
      <c r="F68" s="1088"/>
      <c r="G68" s="1088"/>
      <c r="H68" s="1088"/>
      <c r="I68" s="1088"/>
      <c r="J68" s="1088"/>
      <c r="K68" s="1088"/>
      <c r="L68" s="1089" t="s">
        <v>5</v>
      </c>
      <c r="M68" s="152"/>
    </row>
    <row r="69" spans="1:13" ht="24.75" thickBot="1">
      <c r="A69" s="1085"/>
      <c r="B69" s="1086"/>
      <c r="C69" s="154" t="s">
        <v>6</v>
      </c>
      <c r="D69" s="155" t="s">
        <v>7</v>
      </c>
      <c r="E69" s="155" t="s">
        <v>8</v>
      </c>
      <c r="F69" s="155" t="s">
        <v>9</v>
      </c>
      <c r="G69" s="155" t="s">
        <v>10</v>
      </c>
      <c r="H69" s="155" t="s">
        <v>11</v>
      </c>
      <c r="I69" s="155" t="s">
        <v>12</v>
      </c>
      <c r="J69" s="155" t="s">
        <v>13</v>
      </c>
      <c r="K69" s="155" t="s">
        <v>14</v>
      </c>
      <c r="L69" s="1090"/>
      <c r="M69" s="152"/>
    </row>
    <row r="70" spans="1:13" ht="15" thickTop="1">
      <c r="A70" s="1091" t="s">
        <v>173</v>
      </c>
      <c r="B70" s="167" t="s">
        <v>21</v>
      </c>
      <c r="C70" s="157">
        <v>15</v>
      </c>
      <c r="D70" s="158">
        <v>33</v>
      </c>
      <c r="E70" s="158">
        <v>12</v>
      </c>
      <c r="F70" s="158">
        <v>6</v>
      </c>
      <c r="G70" s="158">
        <v>3</v>
      </c>
      <c r="H70" s="158">
        <v>24</v>
      </c>
      <c r="I70" s="158">
        <v>100</v>
      </c>
      <c r="J70" s="158">
        <v>24</v>
      </c>
      <c r="K70" s="158">
        <v>15</v>
      </c>
      <c r="L70" s="159">
        <v>232</v>
      </c>
      <c r="M70" s="152"/>
    </row>
    <row r="71" spans="1:13">
      <c r="A71" s="1092"/>
      <c r="B71" s="168" t="s">
        <v>123</v>
      </c>
      <c r="C71" s="161">
        <v>5</v>
      </c>
      <c r="D71" s="162">
        <v>13</v>
      </c>
      <c r="E71" s="162">
        <v>5</v>
      </c>
      <c r="F71" s="162">
        <v>2</v>
      </c>
      <c r="G71" s="162">
        <v>0</v>
      </c>
      <c r="H71" s="162">
        <v>19</v>
      </c>
      <c r="I71" s="162">
        <v>45</v>
      </c>
      <c r="J71" s="162">
        <v>7</v>
      </c>
      <c r="K71" s="162">
        <v>3</v>
      </c>
      <c r="L71" s="163">
        <v>99</v>
      </c>
      <c r="M71" s="152"/>
    </row>
    <row r="72" spans="1:13" ht="15" thickBot="1">
      <c r="A72" s="1080" t="s">
        <v>5</v>
      </c>
      <c r="B72" s="1081"/>
      <c r="C72" s="164">
        <v>20</v>
      </c>
      <c r="D72" s="165">
        <v>46</v>
      </c>
      <c r="E72" s="165">
        <v>17</v>
      </c>
      <c r="F72" s="165">
        <v>8</v>
      </c>
      <c r="G72" s="165">
        <v>3</v>
      </c>
      <c r="H72" s="165">
        <v>43</v>
      </c>
      <c r="I72" s="165">
        <v>145</v>
      </c>
      <c r="J72" s="165">
        <v>31</v>
      </c>
      <c r="K72" s="165">
        <v>18</v>
      </c>
      <c r="L72" s="166">
        <v>331</v>
      </c>
      <c r="M72" s="152"/>
    </row>
    <row r="73" spans="1:13" ht="15" thickTop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1:13">
      <c r="A74" s="1082" t="s">
        <v>174</v>
      </c>
      <c r="B74" s="1082"/>
      <c r="C74" s="1082"/>
      <c r="D74" s="1082"/>
      <c r="E74" s="1082"/>
      <c r="F74" s="1082"/>
      <c r="G74" s="1082"/>
      <c r="H74" s="1082"/>
      <c r="I74" s="1082"/>
      <c r="J74" s="1082"/>
      <c r="K74" s="1082"/>
      <c r="L74" s="1082"/>
      <c r="M74" s="152"/>
    </row>
    <row r="75" spans="1:13" ht="15" thickBot="1">
      <c r="A75" s="153" t="s">
        <v>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</row>
    <row r="76" spans="1:13" ht="15" thickTop="1">
      <c r="A76" s="1083" t="s">
        <v>3</v>
      </c>
      <c r="B76" s="1084"/>
      <c r="C76" s="1087" t="s">
        <v>4</v>
      </c>
      <c r="D76" s="1088"/>
      <c r="E76" s="1088"/>
      <c r="F76" s="1088"/>
      <c r="G76" s="1088"/>
      <c r="H76" s="1088"/>
      <c r="I76" s="1088"/>
      <c r="J76" s="1088"/>
      <c r="K76" s="1088"/>
      <c r="L76" s="1089" t="s">
        <v>5</v>
      </c>
      <c r="M76" s="152"/>
    </row>
    <row r="77" spans="1:13" ht="24.75" thickBot="1">
      <c r="A77" s="1085"/>
      <c r="B77" s="1086"/>
      <c r="C77" s="154" t="s">
        <v>6</v>
      </c>
      <c r="D77" s="155" t="s">
        <v>7</v>
      </c>
      <c r="E77" s="155" t="s">
        <v>8</v>
      </c>
      <c r="F77" s="155" t="s">
        <v>9</v>
      </c>
      <c r="G77" s="155" t="s">
        <v>10</v>
      </c>
      <c r="H77" s="155" t="s">
        <v>11</v>
      </c>
      <c r="I77" s="155" t="s">
        <v>12</v>
      </c>
      <c r="J77" s="155" t="s">
        <v>13</v>
      </c>
      <c r="K77" s="155" t="s">
        <v>14</v>
      </c>
      <c r="L77" s="1090"/>
      <c r="M77" s="152"/>
    </row>
    <row r="78" spans="1:13" ht="15" thickTop="1">
      <c r="A78" s="1091" t="s">
        <v>175</v>
      </c>
      <c r="B78" s="167" t="s">
        <v>21</v>
      </c>
      <c r="C78" s="157">
        <v>20</v>
      </c>
      <c r="D78" s="158">
        <v>113</v>
      </c>
      <c r="E78" s="158">
        <v>10</v>
      </c>
      <c r="F78" s="158">
        <v>3</v>
      </c>
      <c r="G78" s="158">
        <v>8</v>
      </c>
      <c r="H78" s="158">
        <v>47</v>
      </c>
      <c r="I78" s="158">
        <v>34</v>
      </c>
      <c r="J78" s="158">
        <v>64</v>
      </c>
      <c r="K78" s="158">
        <v>55</v>
      </c>
      <c r="L78" s="159">
        <v>354</v>
      </c>
      <c r="M78" s="152"/>
    </row>
    <row r="79" spans="1:13">
      <c r="A79" s="1092"/>
      <c r="B79" s="168" t="s">
        <v>126</v>
      </c>
      <c r="C79" s="161">
        <v>11</v>
      </c>
      <c r="D79" s="162">
        <v>39</v>
      </c>
      <c r="E79" s="162">
        <v>2</v>
      </c>
      <c r="F79" s="162">
        <v>4</v>
      </c>
      <c r="G79" s="162">
        <v>4</v>
      </c>
      <c r="H79" s="162">
        <v>10</v>
      </c>
      <c r="I79" s="162">
        <v>13</v>
      </c>
      <c r="J79" s="162">
        <v>22</v>
      </c>
      <c r="K79" s="162">
        <v>25</v>
      </c>
      <c r="L79" s="163">
        <v>130</v>
      </c>
      <c r="M79" s="152"/>
    </row>
    <row r="80" spans="1:13" ht="15" thickBot="1">
      <c r="A80" s="1080" t="s">
        <v>5</v>
      </c>
      <c r="B80" s="1081"/>
      <c r="C80" s="164">
        <v>31</v>
      </c>
      <c r="D80" s="165">
        <v>152</v>
      </c>
      <c r="E80" s="165">
        <v>12</v>
      </c>
      <c r="F80" s="165">
        <v>7</v>
      </c>
      <c r="G80" s="165">
        <v>12</v>
      </c>
      <c r="H80" s="165">
        <v>57</v>
      </c>
      <c r="I80" s="165">
        <v>47</v>
      </c>
      <c r="J80" s="165">
        <v>86</v>
      </c>
      <c r="K80" s="165">
        <v>80</v>
      </c>
      <c r="L80" s="166">
        <v>484</v>
      </c>
      <c r="M80" s="152"/>
    </row>
    <row r="81" spans="1:13" ht="15" thickTop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>
      <c r="A82" s="1082" t="s">
        <v>176</v>
      </c>
      <c r="B82" s="1082"/>
      <c r="C82" s="1082"/>
      <c r="D82" s="1082"/>
      <c r="E82" s="1082"/>
      <c r="F82" s="1082"/>
      <c r="G82" s="1082"/>
      <c r="H82" s="1082"/>
      <c r="I82" s="1082"/>
      <c r="J82" s="1082"/>
      <c r="K82" s="1082"/>
      <c r="L82" s="1082"/>
      <c r="M82" s="152"/>
    </row>
    <row r="83" spans="1:13" ht="15" thickBot="1">
      <c r="A83" s="153" t="s">
        <v>2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ht="15" thickTop="1">
      <c r="A84" s="1083" t="s">
        <v>3</v>
      </c>
      <c r="B84" s="1084"/>
      <c r="C84" s="1087" t="s">
        <v>4</v>
      </c>
      <c r="D84" s="1088"/>
      <c r="E84" s="1088"/>
      <c r="F84" s="1088"/>
      <c r="G84" s="1088"/>
      <c r="H84" s="1088"/>
      <c r="I84" s="1088"/>
      <c r="J84" s="1088"/>
      <c r="K84" s="1088"/>
      <c r="L84" s="1089" t="s">
        <v>5</v>
      </c>
      <c r="M84" s="152"/>
    </row>
    <row r="85" spans="1:13" ht="24.75" thickBot="1">
      <c r="A85" s="1085"/>
      <c r="B85" s="1086"/>
      <c r="C85" s="154" t="s">
        <v>6</v>
      </c>
      <c r="D85" s="155" t="s">
        <v>7</v>
      </c>
      <c r="E85" s="155" t="s">
        <v>8</v>
      </c>
      <c r="F85" s="155" t="s">
        <v>9</v>
      </c>
      <c r="G85" s="155" t="s">
        <v>10</v>
      </c>
      <c r="H85" s="155" t="s">
        <v>11</v>
      </c>
      <c r="I85" s="155" t="s">
        <v>12</v>
      </c>
      <c r="J85" s="155" t="s">
        <v>13</v>
      </c>
      <c r="K85" s="155" t="s">
        <v>14</v>
      </c>
      <c r="L85" s="1090"/>
      <c r="M85" s="152"/>
    </row>
    <row r="86" spans="1:13" ht="15" thickTop="1">
      <c r="A86" s="1091" t="s">
        <v>177</v>
      </c>
      <c r="B86" s="167" t="s">
        <v>21</v>
      </c>
      <c r="C86" s="157">
        <v>18</v>
      </c>
      <c r="D86" s="158">
        <v>18</v>
      </c>
      <c r="E86" s="158">
        <v>8</v>
      </c>
      <c r="F86" s="158">
        <v>6</v>
      </c>
      <c r="G86" s="158">
        <v>2</v>
      </c>
      <c r="H86" s="158">
        <v>19</v>
      </c>
      <c r="I86" s="158">
        <v>19</v>
      </c>
      <c r="J86" s="158">
        <v>16</v>
      </c>
      <c r="K86" s="158">
        <v>14</v>
      </c>
      <c r="L86" s="159">
        <v>120</v>
      </c>
      <c r="M86" s="152"/>
    </row>
    <row r="87" spans="1:13">
      <c r="A87" s="1092"/>
      <c r="B87" s="168" t="s">
        <v>129</v>
      </c>
      <c r="C87" s="161">
        <v>4</v>
      </c>
      <c r="D87" s="162">
        <v>4</v>
      </c>
      <c r="E87" s="162">
        <v>0</v>
      </c>
      <c r="F87" s="162">
        <v>1</v>
      </c>
      <c r="G87" s="162">
        <v>0</v>
      </c>
      <c r="H87" s="162">
        <v>2</v>
      </c>
      <c r="I87" s="162">
        <v>3</v>
      </c>
      <c r="J87" s="162">
        <v>0</v>
      </c>
      <c r="K87" s="162">
        <v>3</v>
      </c>
      <c r="L87" s="163">
        <v>17</v>
      </c>
      <c r="M87" s="152"/>
    </row>
    <row r="88" spans="1:13" ht="15" thickBot="1">
      <c r="A88" s="1080" t="s">
        <v>5</v>
      </c>
      <c r="B88" s="1081"/>
      <c r="C88" s="164">
        <v>22</v>
      </c>
      <c r="D88" s="165">
        <v>22</v>
      </c>
      <c r="E88" s="165">
        <v>8</v>
      </c>
      <c r="F88" s="165">
        <v>7</v>
      </c>
      <c r="G88" s="165">
        <v>2</v>
      </c>
      <c r="H88" s="165">
        <v>21</v>
      </c>
      <c r="I88" s="165">
        <v>22</v>
      </c>
      <c r="J88" s="165">
        <v>16</v>
      </c>
      <c r="K88" s="165">
        <v>17</v>
      </c>
      <c r="L88" s="166">
        <v>137</v>
      </c>
      <c r="M88" s="152"/>
    </row>
    <row r="89" spans="1:13" ht="15" thickTop="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</row>
    <row r="90" spans="1:13">
      <c r="A90" s="1082" t="s">
        <v>178</v>
      </c>
      <c r="B90" s="1082"/>
      <c r="C90" s="1082"/>
      <c r="D90" s="1082"/>
      <c r="E90" s="1082"/>
      <c r="F90" s="1082"/>
      <c r="G90" s="1082"/>
      <c r="H90" s="1082"/>
      <c r="I90" s="1082"/>
      <c r="J90" s="1082"/>
      <c r="K90" s="1082"/>
      <c r="L90" s="1082"/>
      <c r="M90" s="152"/>
    </row>
    <row r="91" spans="1:13" ht="15" thickBot="1">
      <c r="A91" s="153" t="s">
        <v>2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 ht="15" thickTop="1">
      <c r="A92" s="1083" t="s">
        <v>3</v>
      </c>
      <c r="B92" s="1084"/>
      <c r="C92" s="1087" t="s">
        <v>4</v>
      </c>
      <c r="D92" s="1088"/>
      <c r="E92" s="1088"/>
      <c r="F92" s="1088"/>
      <c r="G92" s="1088"/>
      <c r="H92" s="1088"/>
      <c r="I92" s="1088"/>
      <c r="J92" s="1088"/>
      <c r="K92" s="1088"/>
      <c r="L92" s="1089" t="s">
        <v>5</v>
      </c>
      <c r="M92" s="152"/>
    </row>
    <row r="93" spans="1:13" ht="24.75" thickBot="1">
      <c r="A93" s="1085"/>
      <c r="B93" s="1086"/>
      <c r="C93" s="154" t="s">
        <v>6</v>
      </c>
      <c r="D93" s="155" t="s">
        <v>7</v>
      </c>
      <c r="E93" s="155" t="s">
        <v>8</v>
      </c>
      <c r="F93" s="155" t="s">
        <v>9</v>
      </c>
      <c r="G93" s="155" t="s">
        <v>10</v>
      </c>
      <c r="H93" s="155" t="s">
        <v>11</v>
      </c>
      <c r="I93" s="155" t="s">
        <v>12</v>
      </c>
      <c r="J93" s="155" t="s">
        <v>13</v>
      </c>
      <c r="K93" s="155" t="s">
        <v>14</v>
      </c>
      <c r="L93" s="1090"/>
      <c r="M93" s="152"/>
    </row>
    <row r="94" spans="1:13" ht="15" thickTop="1">
      <c r="A94" s="1091" t="s">
        <v>179</v>
      </c>
      <c r="B94" s="167" t="s">
        <v>21</v>
      </c>
      <c r="C94" s="157">
        <v>56</v>
      </c>
      <c r="D94" s="158">
        <v>106</v>
      </c>
      <c r="E94" s="158">
        <v>65</v>
      </c>
      <c r="F94" s="158">
        <v>79</v>
      </c>
      <c r="G94" s="158">
        <v>134</v>
      </c>
      <c r="H94" s="158">
        <v>80</v>
      </c>
      <c r="I94" s="158">
        <v>201</v>
      </c>
      <c r="J94" s="158">
        <v>76</v>
      </c>
      <c r="K94" s="158">
        <v>102</v>
      </c>
      <c r="L94" s="159">
        <v>899</v>
      </c>
      <c r="M94" s="152"/>
    </row>
    <row r="95" spans="1:13">
      <c r="A95" s="1092"/>
      <c r="B95" s="168" t="s">
        <v>132</v>
      </c>
      <c r="C95" s="161">
        <v>24</v>
      </c>
      <c r="D95" s="162">
        <v>46</v>
      </c>
      <c r="E95" s="162">
        <v>82</v>
      </c>
      <c r="F95" s="162">
        <v>34</v>
      </c>
      <c r="G95" s="162">
        <v>132</v>
      </c>
      <c r="H95" s="162">
        <v>56</v>
      </c>
      <c r="I95" s="162">
        <v>115</v>
      </c>
      <c r="J95" s="162">
        <v>48</v>
      </c>
      <c r="K95" s="162">
        <v>91</v>
      </c>
      <c r="L95" s="163">
        <v>628</v>
      </c>
      <c r="M95" s="152"/>
    </row>
    <row r="96" spans="1:13" ht="15" thickBot="1">
      <c r="A96" s="1080" t="s">
        <v>5</v>
      </c>
      <c r="B96" s="1081"/>
      <c r="C96" s="164">
        <v>80</v>
      </c>
      <c r="D96" s="165">
        <v>152</v>
      </c>
      <c r="E96" s="165">
        <v>147</v>
      </c>
      <c r="F96" s="165">
        <v>113</v>
      </c>
      <c r="G96" s="165">
        <v>266</v>
      </c>
      <c r="H96" s="165">
        <v>136</v>
      </c>
      <c r="I96" s="165">
        <v>316</v>
      </c>
      <c r="J96" s="165">
        <v>124</v>
      </c>
      <c r="K96" s="165">
        <v>193</v>
      </c>
      <c r="L96" s="166">
        <v>1527</v>
      </c>
      <c r="M96" s="152"/>
    </row>
    <row r="97" spans="1:13" ht="15" thickTop="1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1:13">
      <c r="A98" s="1082" t="s">
        <v>180</v>
      </c>
      <c r="B98" s="1082"/>
      <c r="C98" s="1082"/>
      <c r="D98" s="1082"/>
      <c r="E98" s="1082"/>
      <c r="F98" s="1082"/>
      <c r="G98" s="1082"/>
      <c r="H98" s="1082"/>
      <c r="I98" s="1082"/>
      <c r="J98" s="1082"/>
      <c r="K98" s="1082"/>
      <c r="L98" s="1082"/>
      <c r="M98" s="152"/>
    </row>
    <row r="99" spans="1:13" ht="15" thickBot="1">
      <c r="A99" s="153" t="s">
        <v>2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1:13" ht="15" thickTop="1">
      <c r="A100" s="1083" t="s">
        <v>3</v>
      </c>
      <c r="B100" s="1084"/>
      <c r="C100" s="1087" t="s">
        <v>4</v>
      </c>
      <c r="D100" s="1088"/>
      <c r="E100" s="1088"/>
      <c r="F100" s="1088"/>
      <c r="G100" s="1088"/>
      <c r="H100" s="1088"/>
      <c r="I100" s="1088"/>
      <c r="J100" s="1088"/>
      <c r="K100" s="1088"/>
      <c r="L100" s="1089" t="s">
        <v>5</v>
      </c>
      <c r="M100" s="152"/>
    </row>
    <row r="101" spans="1:13" ht="24.75" thickBot="1">
      <c r="A101" s="1085"/>
      <c r="B101" s="1086"/>
      <c r="C101" s="154" t="s">
        <v>6</v>
      </c>
      <c r="D101" s="155" t="s">
        <v>7</v>
      </c>
      <c r="E101" s="155" t="s">
        <v>8</v>
      </c>
      <c r="F101" s="155" t="s">
        <v>9</v>
      </c>
      <c r="G101" s="155" t="s">
        <v>10</v>
      </c>
      <c r="H101" s="155" t="s">
        <v>11</v>
      </c>
      <c r="I101" s="155" t="s">
        <v>12</v>
      </c>
      <c r="J101" s="155" t="s">
        <v>13</v>
      </c>
      <c r="K101" s="155" t="s">
        <v>14</v>
      </c>
      <c r="L101" s="1090"/>
      <c r="M101" s="152"/>
    </row>
    <row r="102" spans="1:13" ht="15" thickTop="1">
      <c r="A102" s="1091" t="s">
        <v>181</v>
      </c>
      <c r="B102" s="167" t="s">
        <v>21</v>
      </c>
      <c r="C102" s="157">
        <v>205</v>
      </c>
      <c r="D102" s="158">
        <v>240</v>
      </c>
      <c r="E102" s="158">
        <v>187</v>
      </c>
      <c r="F102" s="158">
        <v>171</v>
      </c>
      <c r="G102" s="158">
        <v>223</v>
      </c>
      <c r="H102" s="158">
        <v>245</v>
      </c>
      <c r="I102" s="158">
        <v>261</v>
      </c>
      <c r="J102" s="158">
        <v>216</v>
      </c>
      <c r="K102" s="158">
        <v>277</v>
      </c>
      <c r="L102" s="159">
        <v>2025</v>
      </c>
      <c r="M102" s="152"/>
    </row>
    <row r="103" spans="1:13">
      <c r="A103" s="1092"/>
      <c r="B103" s="168" t="s">
        <v>142</v>
      </c>
      <c r="C103" s="161">
        <v>51</v>
      </c>
      <c r="D103" s="162">
        <v>28</v>
      </c>
      <c r="E103" s="162">
        <v>115</v>
      </c>
      <c r="F103" s="162">
        <v>69</v>
      </c>
      <c r="G103" s="162">
        <v>236</v>
      </c>
      <c r="H103" s="162">
        <v>48</v>
      </c>
      <c r="I103" s="162">
        <v>203</v>
      </c>
      <c r="J103" s="162">
        <v>36</v>
      </c>
      <c r="K103" s="162">
        <v>91</v>
      </c>
      <c r="L103" s="163">
        <v>877</v>
      </c>
      <c r="M103" s="152"/>
    </row>
    <row r="104" spans="1:13" ht="15" thickBot="1">
      <c r="A104" s="1080" t="s">
        <v>5</v>
      </c>
      <c r="B104" s="1081"/>
      <c r="C104" s="164">
        <v>256</v>
      </c>
      <c r="D104" s="165">
        <v>268</v>
      </c>
      <c r="E104" s="165">
        <v>302</v>
      </c>
      <c r="F104" s="165">
        <v>240</v>
      </c>
      <c r="G104" s="165">
        <v>459</v>
      </c>
      <c r="H104" s="165">
        <v>293</v>
      </c>
      <c r="I104" s="165">
        <v>464</v>
      </c>
      <c r="J104" s="165">
        <v>252</v>
      </c>
      <c r="K104" s="165">
        <v>368</v>
      </c>
      <c r="L104" s="166">
        <v>2902</v>
      </c>
      <c r="M104" s="152"/>
    </row>
    <row r="105" spans="1:13" ht="15" thickTop="1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</row>
    <row r="106" spans="1:13">
      <c r="A106" s="1082" t="s">
        <v>182</v>
      </c>
      <c r="B106" s="1082"/>
      <c r="C106" s="1082"/>
      <c r="D106" s="1082"/>
      <c r="E106" s="1082"/>
      <c r="F106" s="1082"/>
      <c r="G106" s="1082"/>
      <c r="H106" s="1082"/>
      <c r="I106" s="1082"/>
      <c r="J106" s="1082"/>
      <c r="K106" s="1082"/>
      <c r="L106" s="1082"/>
      <c r="M106" s="152"/>
    </row>
    <row r="107" spans="1:13" ht="15" thickBot="1">
      <c r="A107" s="153" t="s">
        <v>2</v>
      </c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1:13" ht="15" thickTop="1">
      <c r="A108" s="1083" t="s">
        <v>3</v>
      </c>
      <c r="B108" s="1084"/>
      <c r="C108" s="1087" t="s">
        <v>4</v>
      </c>
      <c r="D108" s="1088"/>
      <c r="E108" s="1088"/>
      <c r="F108" s="1088"/>
      <c r="G108" s="1088"/>
      <c r="H108" s="1088"/>
      <c r="I108" s="1088"/>
      <c r="J108" s="1088"/>
      <c r="K108" s="1088"/>
      <c r="L108" s="1089" t="s">
        <v>5</v>
      </c>
      <c r="M108" s="152"/>
    </row>
    <row r="109" spans="1:13" ht="24.75" thickBot="1">
      <c r="A109" s="1085"/>
      <c r="B109" s="1086"/>
      <c r="C109" s="154" t="s">
        <v>6</v>
      </c>
      <c r="D109" s="155" t="s">
        <v>7</v>
      </c>
      <c r="E109" s="155" t="s">
        <v>8</v>
      </c>
      <c r="F109" s="155" t="s">
        <v>9</v>
      </c>
      <c r="G109" s="155" t="s">
        <v>10</v>
      </c>
      <c r="H109" s="155" t="s">
        <v>11</v>
      </c>
      <c r="I109" s="155" t="s">
        <v>12</v>
      </c>
      <c r="J109" s="155" t="s">
        <v>13</v>
      </c>
      <c r="K109" s="155" t="s">
        <v>14</v>
      </c>
      <c r="L109" s="1090"/>
      <c r="M109" s="152"/>
    </row>
    <row r="110" spans="1:13" ht="15" thickTop="1">
      <c r="A110" s="1091" t="s">
        <v>183</v>
      </c>
      <c r="B110" s="167" t="s">
        <v>21</v>
      </c>
      <c r="C110" s="157">
        <v>94</v>
      </c>
      <c r="D110" s="158">
        <v>153</v>
      </c>
      <c r="E110" s="158">
        <v>35</v>
      </c>
      <c r="F110" s="158">
        <v>12</v>
      </c>
      <c r="G110" s="158">
        <v>6</v>
      </c>
      <c r="H110" s="158">
        <v>69</v>
      </c>
      <c r="I110" s="158">
        <v>109</v>
      </c>
      <c r="J110" s="158">
        <v>107</v>
      </c>
      <c r="K110" s="158">
        <v>34</v>
      </c>
      <c r="L110" s="159">
        <v>619</v>
      </c>
      <c r="M110" s="152"/>
    </row>
    <row r="111" spans="1:13">
      <c r="A111" s="1092"/>
      <c r="B111" s="168" t="s">
        <v>145</v>
      </c>
      <c r="C111" s="161">
        <v>24</v>
      </c>
      <c r="D111" s="162">
        <v>17</v>
      </c>
      <c r="E111" s="162">
        <v>7</v>
      </c>
      <c r="F111" s="162">
        <v>4</v>
      </c>
      <c r="G111" s="162">
        <v>0</v>
      </c>
      <c r="H111" s="162">
        <v>11</v>
      </c>
      <c r="I111" s="162">
        <v>44</v>
      </c>
      <c r="J111" s="162">
        <v>16</v>
      </c>
      <c r="K111" s="162">
        <v>6</v>
      </c>
      <c r="L111" s="163">
        <v>129</v>
      </c>
      <c r="M111" s="152"/>
    </row>
    <row r="112" spans="1:13" ht="15" thickBot="1">
      <c r="A112" s="1080" t="s">
        <v>5</v>
      </c>
      <c r="B112" s="1081"/>
      <c r="C112" s="164">
        <v>118</v>
      </c>
      <c r="D112" s="165">
        <v>170</v>
      </c>
      <c r="E112" s="165">
        <v>42</v>
      </c>
      <c r="F112" s="165">
        <v>16</v>
      </c>
      <c r="G112" s="165">
        <v>6</v>
      </c>
      <c r="H112" s="165">
        <v>80</v>
      </c>
      <c r="I112" s="165">
        <v>153</v>
      </c>
      <c r="J112" s="165">
        <v>123</v>
      </c>
      <c r="K112" s="165">
        <v>40</v>
      </c>
      <c r="L112" s="166">
        <v>748</v>
      </c>
      <c r="M112" s="152"/>
    </row>
    <row r="113" spans="1:13" ht="15" thickTop="1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1:13">
      <c r="A114" s="1082" t="s">
        <v>184</v>
      </c>
      <c r="B114" s="1082"/>
      <c r="C114" s="1082"/>
      <c r="D114" s="1082"/>
      <c r="E114" s="1082"/>
      <c r="F114" s="1082"/>
      <c r="G114" s="1082"/>
      <c r="H114" s="1082"/>
      <c r="I114" s="1082"/>
      <c r="J114" s="1082"/>
      <c r="K114" s="1082"/>
      <c r="L114" s="1082"/>
      <c r="M114" s="152"/>
    </row>
    <row r="115" spans="1:13" ht="15" thickBot="1">
      <c r="A115" s="153" t="s">
        <v>2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1:13" ht="15" thickTop="1">
      <c r="A116" s="1083" t="s">
        <v>3</v>
      </c>
      <c r="B116" s="1084"/>
      <c r="C116" s="1087" t="s">
        <v>4</v>
      </c>
      <c r="D116" s="1088"/>
      <c r="E116" s="1088"/>
      <c r="F116" s="1088"/>
      <c r="G116" s="1088"/>
      <c r="H116" s="1088"/>
      <c r="I116" s="1088"/>
      <c r="J116" s="1088"/>
      <c r="K116" s="1088"/>
      <c r="L116" s="1089" t="s">
        <v>5</v>
      </c>
      <c r="M116" s="152"/>
    </row>
    <row r="117" spans="1:13" ht="24.75" thickBot="1">
      <c r="A117" s="1085"/>
      <c r="B117" s="1086"/>
      <c r="C117" s="154" t="s">
        <v>6</v>
      </c>
      <c r="D117" s="155" t="s">
        <v>7</v>
      </c>
      <c r="E117" s="155" t="s">
        <v>8</v>
      </c>
      <c r="F117" s="155" t="s">
        <v>9</v>
      </c>
      <c r="G117" s="155" t="s">
        <v>10</v>
      </c>
      <c r="H117" s="155" t="s">
        <v>11</v>
      </c>
      <c r="I117" s="155" t="s">
        <v>12</v>
      </c>
      <c r="J117" s="155" t="s">
        <v>13</v>
      </c>
      <c r="K117" s="155" t="s">
        <v>14</v>
      </c>
      <c r="L117" s="1090"/>
      <c r="M117" s="152"/>
    </row>
    <row r="118" spans="1:13" ht="15" thickTop="1">
      <c r="A118" s="1091" t="s">
        <v>185</v>
      </c>
      <c r="B118" s="167" t="s">
        <v>21</v>
      </c>
      <c r="C118" s="157">
        <v>14</v>
      </c>
      <c r="D118" s="158">
        <v>11</v>
      </c>
      <c r="E118" s="158">
        <v>19</v>
      </c>
      <c r="F118" s="158">
        <v>7</v>
      </c>
      <c r="G118" s="158">
        <v>16</v>
      </c>
      <c r="H118" s="158">
        <v>54</v>
      </c>
      <c r="I118" s="158">
        <v>43</v>
      </c>
      <c r="J118" s="158">
        <v>8</v>
      </c>
      <c r="K118" s="158">
        <v>39</v>
      </c>
      <c r="L118" s="159">
        <v>211</v>
      </c>
      <c r="M118" s="152"/>
    </row>
    <row r="119" spans="1:13">
      <c r="A119" s="1092"/>
      <c r="B119" s="168" t="s">
        <v>148</v>
      </c>
      <c r="C119" s="161">
        <v>4</v>
      </c>
      <c r="D119" s="162">
        <v>4</v>
      </c>
      <c r="E119" s="162">
        <v>2</v>
      </c>
      <c r="F119" s="162">
        <v>0</v>
      </c>
      <c r="G119" s="162">
        <v>15</v>
      </c>
      <c r="H119" s="162">
        <v>14</v>
      </c>
      <c r="I119" s="162">
        <v>16</v>
      </c>
      <c r="J119" s="162">
        <v>2</v>
      </c>
      <c r="K119" s="162">
        <v>12</v>
      </c>
      <c r="L119" s="163">
        <v>69</v>
      </c>
      <c r="M119" s="152"/>
    </row>
    <row r="120" spans="1:13" ht="15" thickBot="1">
      <c r="A120" s="1080" t="s">
        <v>5</v>
      </c>
      <c r="B120" s="1081"/>
      <c r="C120" s="164">
        <v>18</v>
      </c>
      <c r="D120" s="165">
        <v>15</v>
      </c>
      <c r="E120" s="165">
        <v>21</v>
      </c>
      <c r="F120" s="165">
        <v>7</v>
      </c>
      <c r="G120" s="165">
        <v>31</v>
      </c>
      <c r="H120" s="165">
        <v>68</v>
      </c>
      <c r="I120" s="165">
        <v>59</v>
      </c>
      <c r="J120" s="165">
        <v>10</v>
      </c>
      <c r="K120" s="165">
        <v>51</v>
      </c>
      <c r="L120" s="166">
        <v>280</v>
      </c>
      <c r="M120" s="152"/>
    </row>
    <row r="121" spans="1:13" ht="15" thickTop="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1:13">
      <c r="A122" s="1082" t="s">
        <v>186</v>
      </c>
      <c r="B122" s="1082"/>
      <c r="C122" s="1082"/>
      <c r="D122" s="1082"/>
      <c r="E122" s="1082"/>
      <c r="F122" s="1082"/>
      <c r="G122" s="1082"/>
      <c r="H122" s="1082"/>
      <c r="I122" s="1082"/>
      <c r="J122" s="1082"/>
      <c r="K122" s="1082"/>
      <c r="L122" s="1082"/>
      <c r="M122" s="152"/>
    </row>
    <row r="123" spans="1:13" ht="15" thickBot="1">
      <c r="A123" s="153" t="s">
        <v>2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</row>
    <row r="124" spans="1:13" ht="15" thickTop="1">
      <c r="A124" s="1083" t="s">
        <v>3</v>
      </c>
      <c r="B124" s="1084"/>
      <c r="C124" s="1087" t="s">
        <v>4</v>
      </c>
      <c r="D124" s="1088"/>
      <c r="E124" s="1088"/>
      <c r="F124" s="1088"/>
      <c r="G124" s="1088"/>
      <c r="H124" s="1088"/>
      <c r="I124" s="1088"/>
      <c r="J124" s="1088"/>
      <c r="K124" s="1088"/>
      <c r="L124" s="1089" t="s">
        <v>5</v>
      </c>
      <c r="M124" s="152"/>
    </row>
    <row r="125" spans="1:13" ht="24.75" thickBot="1">
      <c r="A125" s="1085"/>
      <c r="B125" s="1086"/>
      <c r="C125" s="154" t="s">
        <v>6</v>
      </c>
      <c r="D125" s="155" t="s">
        <v>7</v>
      </c>
      <c r="E125" s="155" t="s">
        <v>8</v>
      </c>
      <c r="F125" s="155" t="s">
        <v>9</v>
      </c>
      <c r="G125" s="155" t="s">
        <v>10</v>
      </c>
      <c r="H125" s="155" t="s">
        <v>11</v>
      </c>
      <c r="I125" s="155" t="s">
        <v>12</v>
      </c>
      <c r="J125" s="155" t="s">
        <v>13</v>
      </c>
      <c r="K125" s="155" t="s">
        <v>14</v>
      </c>
      <c r="L125" s="1090"/>
      <c r="M125" s="152"/>
    </row>
    <row r="126" spans="1:13" ht="15" thickTop="1">
      <c r="A126" s="1091" t="s">
        <v>187</v>
      </c>
      <c r="B126" s="167" t="s">
        <v>21</v>
      </c>
      <c r="C126" s="157">
        <v>51</v>
      </c>
      <c r="D126" s="158">
        <v>16</v>
      </c>
      <c r="E126" s="158">
        <v>17</v>
      </c>
      <c r="F126" s="158">
        <v>61</v>
      </c>
      <c r="G126" s="158">
        <v>10</v>
      </c>
      <c r="H126" s="158">
        <v>25</v>
      </c>
      <c r="I126" s="158">
        <v>56</v>
      </c>
      <c r="J126" s="158">
        <v>13</v>
      </c>
      <c r="K126" s="158">
        <v>22</v>
      </c>
      <c r="L126" s="159">
        <v>271</v>
      </c>
      <c r="M126" s="152"/>
    </row>
    <row r="127" spans="1:13">
      <c r="A127" s="1092"/>
      <c r="B127" s="168" t="s">
        <v>151</v>
      </c>
      <c r="C127" s="161">
        <v>45</v>
      </c>
      <c r="D127" s="162">
        <v>6</v>
      </c>
      <c r="E127" s="162">
        <v>13</v>
      </c>
      <c r="F127" s="162">
        <v>161</v>
      </c>
      <c r="G127" s="162">
        <v>12</v>
      </c>
      <c r="H127" s="162">
        <v>17</v>
      </c>
      <c r="I127" s="162">
        <v>406</v>
      </c>
      <c r="J127" s="162">
        <v>12</v>
      </c>
      <c r="K127" s="162">
        <v>13</v>
      </c>
      <c r="L127" s="163">
        <v>685</v>
      </c>
      <c r="M127" s="152"/>
    </row>
    <row r="128" spans="1:13" ht="15" thickBot="1">
      <c r="A128" s="1080" t="s">
        <v>5</v>
      </c>
      <c r="B128" s="1081"/>
      <c r="C128" s="164">
        <v>96</v>
      </c>
      <c r="D128" s="165">
        <v>22</v>
      </c>
      <c r="E128" s="165">
        <v>30</v>
      </c>
      <c r="F128" s="165">
        <v>222</v>
      </c>
      <c r="G128" s="165">
        <v>22</v>
      </c>
      <c r="H128" s="165">
        <v>42</v>
      </c>
      <c r="I128" s="165">
        <v>462</v>
      </c>
      <c r="J128" s="165">
        <v>25</v>
      </c>
      <c r="K128" s="165">
        <v>35</v>
      </c>
      <c r="L128" s="166">
        <v>956</v>
      </c>
      <c r="M128" s="152"/>
    </row>
    <row r="129" spans="1:13" ht="15" thickTop="1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  <row r="130" spans="1:13">
      <c r="A130" s="1082" t="s">
        <v>188</v>
      </c>
      <c r="B130" s="1082"/>
      <c r="C130" s="1082"/>
      <c r="D130" s="1082"/>
      <c r="E130" s="1082"/>
      <c r="F130" s="1082"/>
      <c r="G130" s="1082"/>
      <c r="H130" s="1082"/>
      <c r="I130" s="1082"/>
      <c r="J130" s="1082"/>
      <c r="K130" s="1082"/>
      <c r="L130" s="1082"/>
      <c r="M130" s="152"/>
    </row>
    <row r="131" spans="1:13" ht="15" thickBot="1">
      <c r="A131" s="153" t="s">
        <v>2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</row>
    <row r="132" spans="1:13" ht="15" thickTop="1">
      <c r="A132" s="1083" t="s">
        <v>3</v>
      </c>
      <c r="B132" s="1084"/>
      <c r="C132" s="1087" t="s">
        <v>4</v>
      </c>
      <c r="D132" s="1088"/>
      <c r="E132" s="1088"/>
      <c r="F132" s="1088"/>
      <c r="G132" s="1088"/>
      <c r="H132" s="1088"/>
      <c r="I132" s="1088"/>
      <c r="J132" s="1088"/>
      <c r="K132" s="1088"/>
      <c r="L132" s="1089" t="s">
        <v>5</v>
      </c>
      <c r="M132" s="152"/>
    </row>
    <row r="133" spans="1:13" ht="24.75" thickBot="1">
      <c r="A133" s="1085"/>
      <c r="B133" s="1086"/>
      <c r="C133" s="154" t="s">
        <v>6</v>
      </c>
      <c r="D133" s="155" t="s">
        <v>7</v>
      </c>
      <c r="E133" s="155" t="s">
        <v>8</v>
      </c>
      <c r="F133" s="155" t="s">
        <v>9</v>
      </c>
      <c r="G133" s="155" t="s">
        <v>10</v>
      </c>
      <c r="H133" s="155" t="s">
        <v>11</v>
      </c>
      <c r="I133" s="155" t="s">
        <v>12</v>
      </c>
      <c r="J133" s="155" t="s">
        <v>13</v>
      </c>
      <c r="K133" s="155" t="s">
        <v>14</v>
      </c>
      <c r="L133" s="1090"/>
      <c r="M133" s="152"/>
    </row>
    <row r="134" spans="1:13" ht="15" thickTop="1">
      <c r="A134" s="1091" t="s">
        <v>189</v>
      </c>
      <c r="B134" s="167" t="s">
        <v>21</v>
      </c>
      <c r="C134" s="157">
        <v>8</v>
      </c>
      <c r="D134" s="158">
        <v>12</v>
      </c>
      <c r="E134" s="158">
        <v>8</v>
      </c>
      <c r="F134" s="158">
        <v>2</v>
      </c>
      <c r="G134" s="158">
        <v>3</v>
      </c>
      <c r="H134" s="158">
        <v>6</v>
      </c>
      <c r="I134" s="158">
        <v>5</v>
      </c>
      <c r="J134" s="158">
        <v>2</v>
      </c>
      <c r="K134" s="158">
        <v>18</v>
      </c>
      <c r="L134" s="159">
        <v>64</v>
      </c>
      <c r="M134" s="152"/>
    </row>
    <row r="135" spans="1:13">
      <c r="A135" s="1092"/>
      <c r="B135" s="168" t="s">
        <v>154</v>
      </c>
      <c r="C135" s="161">
        <v>2</v>
      </c>
      <c r="D135" s="162">
        <v>1</v>
      </c>
      <c r="E135" s="162">
        <v>1</v>
      </c>
      <c r="F135" s="162">
        <v>0</v>
      </c>
      <c r="G135" s="162">
        <v>0</v>
      </c>
      <c r="H135" s="162">
        <v>0</v>
      </c>
      <c r="I135" s="162">
        <v>2</v>
      </c>
      <c r="J135" s="162">
        <v>0</v>
      </c>
      <c r="K135" s="162">
        <v>5</v>
      </c>
      <c r="L135" s="163">
        <v>11</v>
      </c>
      <c r="M135" s="152"/>
    </row>
    <row r="136" spans="1:13" ht="15" thickBot="1">
      <c r="A136" s="1080" t="s">
        <v>5</v>
      </c>
      <c r="B136" s="1081"/>
      <c r="C136" s="164">
        <v>10</v>
      </c>
      <c r="D136" s="165">
        <v>13</v>
      </c>
      <c r="E136" s="165">
        <v>9</v>
      </c>
      <c r="F136" s="165">
        <v>2</v>
      </c>
      <c r="G136" s="165">
        <v>3</v>
      </c>
      <c r="H136" s="165">
        <v>6</v>
      </c>
      <c r="I136" s="165">
        <v>7</v>
      </c>
      <c r="J136" s="165">
        <v>2</v>
      </c>
      <c r="K136" s="165">
        <v>23</v>
      </c>
      <c r="L136" s="166">
        <v>75</v>
      </c>
      <c r="M136" s="152"/>
    </row>
    <row r="137" spans="1:13" ht="15" thickTop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</row>
    <row r="138" spans="1:13">
      <c r="A138" s="1082" t="s">
        <v>190</v>
      </c>
      <c r="B138" s="1082"/>
      <c r="C138" s="1082"/>
      <c r="D138" s="1082"/>
      <c r="E138" s="1082"/>
      <c r="F138" s="1082"/>
      <c r="G138" s="1082"/>
      <c r="H138" s="1082"/>
      <c r="I138" s="1082"/>
      <c r="J138" s="1082"/>
      <c r="K138" s="1082"/>
      <c r="L138" s="1082"/>
      <c r="M138" s="152"/>
    </row>
    <row r="139" spans="1:13" ht="15" thickBot="1">
      <c r="A139" s="153" t="s">
        <v>2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</row>
    <row r="140" spans="1:13" ht="15" thickTop="1">
      <c r="A140" s="1083" t="s">
        <v>3</v>
      </c>
      <c r="B140" s="1084"/>
      <c r="C140" s="1087" t="s">
        <v>4</v>
      </c>
      <c r="D140" s="1088"/>
      <c r="E140" s="1088"/>
      <c r="F140" s="1088"/>
      <c r="G140" s="1088"/>
      <c r="H140" s="1088"/>
      <c r="I140" s="1088"/>
      <c r="J140" s="1088"/>
      <c r="K140" s="1088"/>
      <c r="L140" s="1089" t="s">
        <v>5</v>
      </c>
      <c r="M140" s="152"/>
    </row>
    <row r="141" spans="1:13" ht="24.75" thickBot="1">
      <c r="A141" s="1085"/>
      <c r="B141" s="1086"/>
      <c r="C141" s="154" t="s">
        <v>6</v>
      </c>
      <c r="D141" s="155" t="s">
        <v>7</v>
      </c>
      <c r="E141" s="155" t="s">
        <v>8</v>
      </c>
      <c r="F141" s="155" t="s">
        <v>9</v>
      </c>
      <c r="G141" s="155" t="s">
        <v>10</v>
      </c>
      <c r="H141" s="155" t="s">
        <v>11</v>
      </c>
      <c r="I141" s="155" t="s">
        <v>12</v>
      </c>
      <c r="J141" s="155" t="s">
        <v>13</v>
      </c>
      <c r="K141" s="155" t="s">
        <v>14</v>
      </c>
      <c r="L141" s="1090"/>
      <c r="M141" s="152"/>
    </row>
    <row r="142" spans="1:13" ht="15" thickTop="1">
      <c r="A142" s="1091" t="s">
        <v>191</v>
      </c>
      <c r="B142" s="167" t="s">
        <v>21</v>
      </c>
      <c r="C142" s="157">
        <v>8</v>
      </c>
      <c r="D142" s="158">
        <v>29</v>
      </c>
      <c r="E142" s="158">
        <v>24</v>
      </c>
      <c r="F142" s="158">
        <v>26</v>
      </c>
      <c r="G142" s="158">
        <v>46</v>
      </c>
      <c r="H142" s="158">
        <v>22</v>
      </c>
      <c r="I142" s="158">
        <v>42</v>
      </c>
      <c r="J142" s="158">
        <v>9</v>
      </c>
      <c r="K142" s="158">
        <v>21</v>
      </c>
      <c r="L142" s="159">
        <v>227</v>
      </c>
      <c r="M142" s="152"/>
    </row>
    <row r="143" spans="1:13" ht="24">
      <c r="A143" s="1092"/>
      <c r="B143" s="168" t="s">
        <v>157</v>
      </c>
      <c r="C143" s="161">
        <v>4</v>
      </c>
      <c r="D143" s="162">
        <v>7</v>
      </c>
      <c r="E143" s="162">
        <v>9</v>
      </c>
      <c r="F143" s="162">
        <v>10</v>
      </c>
      <c r="G143" s="162">
        <v>9</v>
      </c>
      <c r="H143" s="162">
        <v>6</v>
      </c>
      <c r="I143" s="162">
        <v>14</v>
      </c>
      <c r="J143" s="162">
        <v>3</v>
      </c>
      <c r="K143" s="162">
        <v>6</v>
      </c>
      <c r="L143" s="163">
        <v>68</v>
      </c>
      <c r="M143" s="152"/>
    </row>
    <row r="144" spans="1:13" ht="15" thickBot="1">
      <c r="A144" s="1080" t="s">
        <v>5</v>
      </c>
      <c r="B144" s="1081"/>
      <c r="C144" s="164">
        <v>12</v>
      </c>
      <c r="D144" s="165">
        <v>36</v>
      </c>
      <c r="E144" s="165">
        <v>33</v>
      </c>
      <c r="F144" s="165">
        <v>36</v>
      </c>
      <c r="G144" s="165">
        <v>55</v>
      </c>
      <c r="H144" s="165">
        <v>28</v>
      </c>
      <c r="I144" s="165">
        <v>56</v>
      </c>
      <c r="J144" s="165">
        <v>12</v>
      </c>
      <c r="K144" s="165">
        <v>27</v>
      </c>
      <c r="L144" s="166">
        <v>295</v>
      </c>
      <c r="M144" s="152"/>
    </row>
    <row r="145" spans="1:13" ht="15" thickTop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</row>
    <row r="146" spans="1:13">
      <c r="A146" s="1082" t="s">
        <v>192</v>
      </c>
      <c r="B146" s="1082"/>
      <c r="C146" s="1082"/>
      <c r="D146" s="1082"/>
      <c r="E146" s="1082"/>
      <c r="F146" s="1082"/>
      <c r="G146" s="1082"/>
      <c r="H146" s="1082"/>
      <c r="I146" s="1082"/>
      <c r="J146" s="1082"/>
      <c r="K146" s="1082"/>
      <c r="L146" s="1082"/>
      <c r="M146" s="152"/>
    </row>
    <row r="147" spans="1:13" ht="15" thickBot="1">
      <c r="A147" s="153" t="s">
        <v>2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</row>
    <row r="148" spans="1:13" ht="15" thickTop="1">
      <c r="A148" s="1083" t="s">
        <v>3</v>
      </c>
      <c r="B148" s="1084"/>
      <c r="C148" s="1087" t="s">
        <v>4</v>
      </c>
      <c r="D148" s="1088"/>
      <c r="E148" s="1088"/>
      <c r="F148" s="1088"/>
      <c r="G148" s="1088"/>
      <c r="H148" s="1088"/>
      <c r="I148" s="1088"/>
      <c r="J148" s="1088"/>
      <c r="K148" s="1088"/>
      <c r="L148" s="1089" t="s">
        <v>5</v>
      </c>
      <c r="M148" s="152"/>
    </row>
    <row r="149" spans="1:13" ht="24.75" thickBot="1">
      <c r="A149" s="1085"/>
      <c r="B149" s="1086"/>
      <c r="C149" s="154" t="s">
        <v>6</v>
      </c>
      <c r="D149" s="155" t="s">
        <v>7</v>
      </c>
      <c r="E149" s="155" t="s">
        <v>8</v>
      </c>
      <c r="F149" s="155" t="s">
        <v>9</v>
      </c>
      <c r="G149" s="155" t="s">
        <v>10</v>
      </c>
      <c r="H149" s="155" t="s">
        <v>11</v>
      </c>
      <c r="I149" s="155" t="s">
        <v>12</v>
      </c>
      <c r="J149" s="155" t="s">
        <v>13</v>
      </c>
      <c r="K149" s="155" t="s">
        <v>14</v>
      </c>
      <c r="L149" s="1090"/>
      <c r="M149" s="152"/>
    </row>
    <row r="150" spans="1:13" ht="15" thickTop="1">
      <c r="A150" s="1091" t="s">
        <v>193</v>
      </c>
      <c r="B150" s="167" t="s">
        <v>21</v>
      </c>
      <c r="C150" s="157">
        <v>3</v>
      </c>
      <c r="D150" s="158">
        <v>2</v>
      </c>
      <c r="E150" s="158">
        <v>11</v>
      </c>
      <c r="F150" s="158">
        <v>24</v>
      </c>
      <c r="G150" s="158">
        <v>5</v>
      </c>
      <c r="H150" s="158">
        <v>1</v>
      </c>
      <c r="I150" s="158">
        <v>7</v>
      </c>
      <c r="J150" s="158">
        <v>5</v>
      </c>
      <c r="K150" s="158">
        <v>4</v>
      </c>
      <c r="L150" s="159">
        <v>62</v>
      </c>
      <c r="M150" s="152"/>
    </row>
    <row r="151" spans="1:13" ht="24">
      <c r="A151" s="1092"/>
      <c r="B151" s="168" t="s">
        <v>194</v>
      </c>
      <c r="C151" s="161">
        <v>4</v>
      </c>
      <c r="D151" s="162">
        <v>9</v>
      </c>
      <c r="E151" s="162">
        <v>8</v>
      </c>
      <c r="F151" s="162">
        <v>17</v>
      </c>
      <c r="G151" s="162">
        <v>17</v>
      </c>
      <c r="H151" s="162">
        <v>5</v>
      </c>
      <c r="I151" s="162">
        <v>9</v>
      </c>
      <c r="J151" s="162">
        <v>5</v>
      </c>
      <c r="K151" s="162">
        <v>6</v>
      </c>
      <c r="L151" s="163">
        <v>80</v>
      </c>
      <c r="M151" s="152"/>
    </row>
    <row r="152" spans="1:13" ht="15" thickBot="1">
      <c r="A152" s="1080" t="s">
        <v>5</v>
      </c>
      <c r="B152" s="1081"/>
      <c r="C152" s="164">
        <v>7</v>
      </c>
      <c r="D152" s="165">
        <v>11</v>
      </c>
      <c r="E152" s="165">
        <v>19</v>
      </c>
      <c r="F152" s="165">
        <v>41</v>
      </c>
      <c r="G152" s="165">
        <v>22</v>
      </c>
      <c r="H152" s="165">
        <v>6</v>
      </c>
      <c r="I152" s="165">
        <v>16</v>
      </c>
      <c r="J152" s="165">
        <v>10</v>
      </c>
      <c r="K152" s="165">
        <v>10</v>
      </c>
      <c r="L152" s="166">
        <v>142</v>
      </c>
      <c r="M152" s="152"/>
    </row>
    <row r="153" spans="1:13" ht="15" thickTop="1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>
      <c r="A154" s="1082" t="s">
        <v>195</v>
      </c>
      <c r="B154" s="1082"/>
      <c r="C154" s="1082"/>
      <c r="D154" s="1082"/>
      <c r="E154" s="1082"/>
      <c r="F154" s="1082"/>
      <c r="G154" s="1082"/>
      <c r="H154" s="1082"/>
      <c r="I154" s="1082"/>
      <c r="J154" s="1082"/>
      <c r="K154" s="1082"/>
      <c r="L154" s="1082"/>
      <c r="M154" s="152"/>
    </row>
    <row r="155" spans="1:13" ht="15" thickBot="1">
      <c r="A155" s="153" t="s">
        <v>2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</row>
    <row r="156" spans="1:13" ht="15" thickTop="1">
      <c r="A156" s="1083" t="s">
        <v>3</v>
      </c>
      <c r="B156" s="1084"/>
      <c r="C156" s="1087" t="s">
        <v>4</v>
      </c>
      <c r="D156" s="1088"/>
      <c r="E156" s="1088"/>
      <c r="F156" s="1088"/>
      <c r="G156" s="1088"/>
      <c r="H156" s="1088"/>
      <c r="I156" s="1088"/>
      <c r="J156" s="1088"/>
      <c r="K156" s="1088"/>
      <c r="L156" s="1089" t="s">
        <v>5</v>
      </c>
      <c r="M156" s="152"/>
    </row>
    <row r="157" spans="1:13" ht="24.75" thickBot="1">
      <c r="A157" s="1085"/>
      <c r="B157" s="1086"/>
      <c r="C157" s="154" t="s">
        <v>6</v>
      </c>
      <c r="D157" s="155" t="s">
        <v>7</v>
      </c>
      <c r="E157" s="155" t="s">
        <v>8</v>
      </c>
      <c r="F157" s="155" t="s">
        <v>9</v>
      </c>
      <c r="G157" s="155" t="s">
        <v>10</v>
      </c>
      <c r="H157" s="155" t="s">
        <v>11</v>
      </c>
      <c r="I157" s="155" t="s">
        <v>12</v>
      </c>
      <c r="J157" s="155" t="s">
        <v>13</v>
      </c>
      <c r="K157" s="155" t="s">
        <v>14</v>
      </c>
      <c r="L157" s="1090"/>
      <c r="M157" s="152"/>
    </row>
    <row r="158" spans="1:13" ht="15" thickTop="1">
      <c r="A158" s="1091" t="s">
        <v>196</v>
      </c>
      <c r="B158" s="167" t="s">
        <v>21</v>
      </c>
      <c r="C158" s="157">
        <v>340</v>
      </c>
      <c r="D158" s="158">
        <v>568</v>
      </c>
      <c r="E158" s="158">
        <v>380</v>
      </c>
      <c r="F158" s="158">
        <v>361</v>
      </c>
      <c r="G158" s="158">
        <v>479</v>
      </c>
      <c r="H158" s="158">
        <v>365</v>
      </c>
      <c r="I158" s="158">
        <v>575</v>
      </c>
      <c r="J158" s="158">
        <v>351</v>
      </c>
      <c r="K158" s="158">
        <v>403</v>
      </c>
      <c r="L158" s="159">
        <v>3822</v>
      </c>
      <c r="M158" s="152"/>
    </row>
    <row r="159" spans="1:13" ht="24">
      <c r="A159" s="1092"/>
      <c r="B159" s="168" t="s">
        <v>197</v>
      </c>
      <c r="C159" s="161">
        <v>159</v>
      </c>
      <c r="D159" s="162">
        <v>262</v>
      </c>
      <c r="E159" s="162">
        <v>131</v>
      </c>
      <c r="F159" s="162">
        <v>122</v>
      </c>
      <c r="G159" s="162">
        <v>112</v>
      </c>
      <c r="H159" s="162">
        <v>141</v>
      </c>
      <c r="I159" s="162">
        <v>24</v>
      </c>
      <c r="J159" s="162">
        <v>159</v>
      </c>
      <c r="K159" s="162">
        <v>133</v>
      </c>
      <c r="L159" s="163">
        <v>1243</v>
      </c>
      <c r="M159" s="152"/>
    </row>
    <row r="160" spans="1:13" ht="15" thickBot="1">
      <c r="A160" s="1080" t="s">
        <v>5</v>
      </c>
      <c r="B160" s="1081"/>
      <c r="C160" s="164">
        <v>499</v>
      </c>
      <c r="D160" s="165">
        <v>830</v>
      </c>
      <c r="E160" s="165">
        <v>511</v>
      </c>
      <c r="F160" s="165">
        <v>483</v>
      </c>
      <c r="G160" s="165">
        <v>591</v>
      </c>
      <c r="H160" s="165">
        <v>506</v>
      </c>
      <c r="I160" s="165">
        <v>599</v>
      </c>
      <c r="J160" s="165">
        <v>510</v>
      </c>
      <c r="K160" s="165">
        <v>536</v>
      </c>
      <c r="L160" s="166">
        <v>5065</v>
      </c>
      <c r="M160" s="152"/>
    </row>
    <row r="161" spans="1:13" ht="15" thickTop="1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</row>
    <row r="162" spans="1:13">
      <c r="A162" s="1082" t="s">
        <v>163</v>
      </c>
      <c r="B162" s="1082"/>
      <c r="C162" s="1082"/>
      <c r="D162" s="1082"/>
      <c r="E162" s="1082"/>
      <c r="F162" s="1082"/>
      <c r="G162" s="1082"/>
      <c r="H162" s="1082"/>
      <c r="I162" s="1082"/>
      <c r="J162" s="1082"/>
      <c r="K162" s="1082"/>
      <c r="L162" s="1082"/>
      <c r="M162" s="152"/>
    </row>
    <row r="163" spans="1:13" ht="15" thickBot="1">
      <c r="A163" s="153" t="s">
        <v>2</v>
      </c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</row>
    <row r="164" spans="1:13" ht="15" thickTop="1">
      <c r="A164" s="1083" t="s">
        <v>3</v>
      </c>
      <c r="B164" s="1084"/>
      <c r="C164" s="1087" t="s">
        <v>4</v>
      </c>
      <c r="D164" s="1088"/>
      <c r="E164" s="1088"/>
      <c r="F164" s="1088"/>
      <c r="G164" s="1088"/>
      <c r="H164" s="1088"/>
      <c r="I164" s="1088"/>
      <c r="J164" s="1088"/>
      <c r="K164" s="1088"/>
      <c r="L164" s="1089" t="s">
        <v>5</v>
      </c>
      <c r="M164" s="152"/>
    </row>
    <row r="165" spans="1:13" ht="24.75" thickBot="1">
      <c r="A165" s="1085"/>
      <c r="B165" s="1086"/>
      <c r="C165" s="154" t="s">
        <v>6</v>
      </c>
      <c r="D165" s="155" t="s">
        <v>7</v>
      </c>
      <c r="E165" s="155" t="s">
        <v>8</v>
      </c>
      <c r="F165" s="155" t="s">
        <v>9</v>
      </c>
      <c r="G165" s="155" t="s">
        <v>10</v>
      </c>
      <c r="H165" s="155" t="s">
        <v>11</v>
      </c>
      <c r="I165" s="155" t="s">
        <v>12</v>
      </c>
      <c r="J165" s="155" t="s">
        <v>13</v>
      </c>
      <c r="K165" s="155" t="s">
        <v>14</v>
      </c>
      <c r="L165" s="1090"/>
      <c r="M165" s="152"/>
    </row>
    <row r="166" spans="1:13" ht="15" thickTop="1">
      <c r="A166" s="1091" t="s">
        <v>164</v>
      </c>
      <c r="B166" s="156" t="s">
        <v>49</v>
      </c>
      <c r="C166" s="157">
        <v>386</v>
      </c>
      <c r="D166" s="158">
        <v>700</v>
      </c>
      <c r="E166" s="158">
        <v>399</v>
      </c>
      <c r="F166" s="158">
        <v>372</v>
      </c>
      <c r="G166" s="158">
        <v>396</v>
      </c>
      <c r="H166" s="158">
        <v>402</v>
      </c>
      <c r="I166" s="158">
        <v>203</v>
      </c>
      <c r="J166" s="158">
        <v>398</v>
      </c>
      <c r="K166" s="158">
        <v>388</v>
      </c>
      <c r="L166" s="159">
        <v>3644</v>
      </c>
      <c r="M166" s="152"/>
    </row>
    <row r="167" spans="1:13">
      <c r="A167" s="1092"/>
      <c r="B167" s="160" t="s">
        <v>50</v>
      </c>
      <c r="C167" s="161">
        <v>84</v>
      </c>
      <c r="D167" s="162">
        <v>84</v>
      </c>
      <c r="E167" s="162">
        <v>80</v>
      </c>
      <c r="F167" s="162">
        <v>77</v>
      </c>
      <c r="G167" s="162">
        <v>127</v>
      </c>
      <c r="H167" s="162">
        <v>68</v>
      </c>
      <c r="I167" s="162">
        <v>173</v>
      </c>
      <c r="J167" s="162">
        <v>76</v>
      </c>
      <c r="K167" s="162">
        <v>102</v>
      </c>
      <c r="L167" s="163">
        <v>871</v>
      </c>
      <c r="M167" s="152"/>
    </row>
    <row r="168" spans="1:13">
      <c r="A168" s="1092"/>
      <c r="B168" s="160" t="s">
        <v>51</v>
      </c>
      <c r="C168" s="161">
        <v>20</v>
      </c>
      <c r="D168" s="162">
        <v>29</v>
      </c>
      <c r="E168" s="162">
        <v>26</v>
      </c>
      <c r="F168" s="162">
        <v>22</v>
      </c>
      <c r="G168" s="162">
        <v>52</v>
      </c>
      <c r="H168" s="162">
        <v>22</v>
      </c>
      <c r="I168" s="162">
        <v>118</v>
      </c>
      <c r="J168" s="162">
        <v>29</v>
      </c>
      <c r="K168" s="162">
        <v>28</v>
      </c>
      <c r="L168" s="163">
        <v>346</v>
      </c>
      <c r="M168" s="152"/>
    </row>
    <row r="169" spans="1:13">
      <c r="A169" s="1092"/>
      <c r="B169" s="160" t="s">
        <v>52</v>
      </c>
      <c r="C169" s="161">
        <v>3</v>
      </c>
      <c r="D169" s="162">
        <v>13</v>
      </c>
      <c r="E169" s="162">
        <v>5</v>
      </c>
      <c r="F169" s="162">
        <v>7</v>
      </c>
      <c r="G169" s="162">
        <v>15</v>
      </c>
      <c r="H169" s="162">
        <v>7</v>
      </c>
      <c r="I169" s="162">
        <v>59</v>
      </c>
      <c r="J169" s="162">
        <v>3</v>
      </c>
      <c r="K169" s="162">
        <v>11</v>
      </c>
      <c r="L169" s="163">
        <v>123</v>
      </c>
      <c r="M169" s="152"/>
    </row>
    <row r="170" spans="1:13">
      <c r="A170" s="1092"/>
      <c r="B170" s="160" t="s">
        <v>53</v>
      </c>
      <c r="C170" s="161">
        <v>4</v>
      </c>
      <c r="D170" s="162">
        <v>0</v>
      </c>
      <c r="E170" s="162">
        <v>0</v>
      </c>
      <c r="F170" s="162">
        <v>5</v>
      </c>
      <c r="G170" s="162">
        <v>0</v>
      </c>
      <c r="H170" s="162">
        <v>2</v>
      </c>
      <c r="I170" s="162">
        <v>26</v>
      </c>
      <c r="J170" s="162">
        <v>4</v>
      </c>
      <c r="K170" s="162">
        <v>3</v>
      </c>
      <c r="L170" s="163">
        <v>44</v>
      </c>
      <c r="M170" s="152"/>
    </row>
    <row r="171" spans="1:13">
      <c r="A171" s="1092"/>
      <c r="B171" s="160" t="s">
        <v>54</v>
      </c>
      <c r="C171" s="161">
        <v>1</v>
      </c>
      <c r="D171" s="162">
        <v>2</v>
      </c>
      <c r="E171" s="162">
        <v>1</v>
      </c>
      <c r="F171" s="162">
        <v>0</v>
      </c>
      <c r="G171" s="162">
        <v>1</v>
      </c>
      <c r="H171" s="162">
        <v>2</v>
      </c>
      <c r="I171" s="162">
        <v>12</v>
      </c>
      <c r="J171" s="162">
        <v>0</v>
      </c>
      <c r="K171" s="162">
        <v>2</v>
      </c>
      <c r="L171" s="163">
        <v>21</v>
      </c>
      <c r="M171" s="152"/>
    </row>
    <row r="172" spans="1:13">
      <c r="A172" s="1092"/>
      <c r="B172" s="160" t="s">
        <v>55</v>
      </c>
      <c r="C172" s="161">
        <v>0</v>
      </c>
      <c r="D172" s="162">
        <v>1</v>
      </c>
      <c r="E172" s="162">
        <v>0</v>
      </c>
      <c r="F172" s="162">
        <v>0</v>
      </c>
      <c r="G172" s="162">
        <v>0</v>
      </c>
      <c r="H172" s="162">
        <v>2</v>
      </c>
      <c r="I172" s="162">
        <v>5</v>
      </c>
      <c r="J172" s="162">
        <v>0</v>
      </c>
      <c r="K172" s="162">
        <v>0</v>
      </c>
      <c r="L172" s="163">
        <v>8</v>
      </c>
      <c r="M172" s="152"/>
    </row>
    <row r="173" spans="1:13">
      <c r="A173" s="1092"/>
      <c r="B173" s="160" t="s">
        <v>56</v>
      </c>
      <c r="C173" s="161">
        <v>0</v>
      </c>
      <c r="D173" s="162">
        <v>0</v>
      </c>
      <c r="E173" s="162">
        <v>0</v>
      </c>
      <c r="F173" s="162">
        <v>0</v>
      </c>
      <c r="G173" s="162">
        <v>0</v>
      </c>
      <c r="H173" s="162">
        <v>1</v>
      </c>
      <c r="I173" s="162">
        <v>3</v>
      </c>
      <c r="J173" s="162">
        <v>0</v>
      </c>
      <c r="K173" s="162">
        <v>1</v>
      </c>
      <c r="L173" s="163">
        <v>5</v>
      </c>
      <c r="M173" s="152"/>
    </row>
    <row r="174" spans="1:13">
      <c r="A174" s="1092"/>
      <c r="B174" s="160" t="s">
        <v>108</v>
      </c>
      <c r="C174" s="161">
        <v>1</v>
      </c>
      <c r="D174" s="162">
        <v>1</v>
      </c>
      <c r="E174" s="162">
        <v>0</v>
      </c>
      <c r="F174" s="162">
        <v>0</v>
      </c>
      <c r="G174" s="162">
        <v>0</v>
      </c>
      <c r="H174" s="162">
        <v>0</v>
      </c>
      <c r="I174" s="162">
        <v>0</v>
      </c>
      <c r="J174" s="162">
        <v>0</v>
      </c>
      <c r="K174" s="162">
        <v>0</v>
      </c>
      <c r="L174" s="163">
        <v>2</v>
      </c>
      <c r="M174" s="152"/>
    </row>
    <row r="175" spans="1:13">
      <c r="A175" s="1092"/>
      <c r="B175" s="160" t="s">
        <v>165</v>
      </c>
      <c r="C175" s="161">
        <v>0</v>
      </c>
      <c r="D175" s="162">
        <v>0</v>
      </c>
      <c r="E175" s="162">
        <v>0</v>
      </c>
      <c r="F175" s="162">
        <v>0</v>
      </c>
      <c r="G175" s="162">
        <v>0</v>
      </c>
      <c r="H175" s="162">
        <v>0</v>
      </c>
      <c r="I175" s="162">
        <v>0</v>
      </c>
      <c r="J175" s="162">
        <v>0</v>
      </c>
      <c r="K175" s="162">
        <v>1</v>
      </c>
      <c r="L175" s="163">
        <v>1</v>
      </c>
      <c r="M175" s="152"/>
    </row>
    <row r="176" spans="1:13" ht="15" thickBot="1">
      <c r="A176" s="1080" t="s">
        <v>5</v>
      </c>
      <c r="B176" s="1081"/>
      <c r="C176" s="164">
        <v>499</v>
      </c>
      <c r="D176" s="165">
        <v>830</v>
      </c>
      <c r="E176" s="165">
        <v>511</v>
      </c>
      <c r="F176" s="165">
        <v>483</v>
      </c>
      <c r="G176" s="165">
        <v>591</v>
      </c>
      <c r="H176" s="165">
        <v>506</v>
      </c>
      <c r="I176" s="165">
        <v>599</v>
      </c>
      <c r="J176" s="165">
        <v>510</v>
      </c>
      <c r="K176" s="165">
        <v>536</v>
      </c>
      <c r="L176" s="166">
        <v>5065</v>
      </c>
      <c r="M176" s="152"/>
    </row>
  </sheetData>
  <mergeCells count="96">
    <mergeCell ref="A166:A175"/>
    <mergeCell ref="A176:B176"/>
    <mergeCell ref="A158:A159"/>
    <mergeCell ref="A160:B160"/>
    <mergeCell ref="A162:L162"/>
    <mergeCell ref="A164:B165"/>
    <mergeCell ref="C164:K164"/>
    <mergeCell ref="L164:L165"/>
    <mergeCell ref="A150:A151"/>
    <mergeCell ref="A152:B152"/>
    <mergeCell ref="A154:L154"/>
    <mergeCell ref="A156:B157"/>
    <mergeCell ref="C156:K156"/>
    <mergeCell ref="L156:L157"/>
    <mergeCell ref="A142:A143"/>
    <mergeCell ref="A144:B144"/>
    <mergeCell ref="A146:L146"/>
    <mergeCell ref="A148:B149"/>
    <mergeCell ref="C148:K148"/>
    <mergeCell ref="L148:L149"/>
    <mergeCell ref="A134:A135"/>
    <mergeCell ref="A136:B136"/>
    <mergeCell ref="A138:L138"/>
    <mergeCell ref="A140:B141"/>
    <mergeCell ref="C140:K140"/>
    <mergeCell ref="L140:L141"/>
    <mergeCell ref="A126:A127"/>
    <mergeCell ref="A128:B128"/>
    <mergeCell ref="A130:L130"/>
    <mergeCell ref="A132:B133"/>
    <mergeCell ref="C132:K132"/>
    <mergeCell ref="L132:L133"/>
    <mergeCell ref="A118:A119"/>
    <mergeCell ref="A120:B120"/>
    <mergeCell ref="A122:L122"/>
    <mergeCell ref="A124:B125"/>
    <mergeCell ref="C124:K124"/>
    <mergeCell ref="L124:L125"/>
    <mergeCell ref="A110:A111"/>
    <mergeCell ref="A112:B112"/>
    <mergeCell ref="A114:L114"/>
    <mergeCell ref="A116:B117"/>
    <mergeCell ref="C116:K116"/>
    <mergeCell ref="L116:L117"/>
    <mergeCell ref="A102:A103"/>
    <mergeCell ref="A104:B104"/>
    <mergeCell ref="A106:L106"/>
    <mergeCell ref="A108:B109"/>
    <mergeCell ref="C108:K108"/>
    <mergeCell ref="L108:L109"/>
    <mergeCell ref="A94:A95"/>
    <mergeCell ref="A96:B96"/>
    <mergeCell ref="A98:L98"/>
    <mergeCell ref="A100:B101"/>
    <mergeCell ref="C100:K100"/>
    <mergeCell ref="L100:L101"/>
    <mergeCell ref="A86:A87"/>
    <mergeCell ref="A88:B88"/>
    <mergeCell ref="A90:L90"/>
    <mergeCell ref="A92:B93"/>
    <mergeCell ref="C92:K92"/>
    <mergeCell ref="L92:L93"/>
    <mergeCell ref="A78:A79"/>
    <mergeCell ref="A80:B80"/>
    <mergeCell ref="A82:L82"/>
    <mergeCell ref="A84:B85"/>
    <mergeCell ref="C84:K84"/>
    <mergeCell ref="L84:L85"/>
    <mergeCell ref="A70:A71"/>
    <mergeCell ref="A72:B72"/>
    <mergeCell ref="A74:L74"/>
    <mergeCell ref="A76:B77"/>
    <mergeCell ref="C76:K76"/>
    <mergeCell ref="L76:L77"/>
    <mergeCell ref="A62:A63"/>
    <mergeCell ref="A64:B64"/>
    <mergeCell ref="A66:L66"/>
    <mergeCell ref="A68:B69"/>
    <mergeCell ref="C68:K68"/>
    <mergeCell ref="L68:L69"/>
    <mergeCell ref="A54:A55"/>
    <mergeCell ref="A56:B56"/>
    <mergeCell ref="A58:L58"/>
    <mergeCell ref="A60:B61"/>
    <mergeCell ref="C60:K60"/>
    <mergeCell ref="L60:L61"/>
    <mergeCell ref="A42:L42"/>
    <mergeCell ref="A44:B45"/>
    <mergeCell ref="C44:K44"/>
    <mergeCell ref="L44:L45"/>
    <mergeCell ref="A46:A47"/>
    <mergeCell ref="A48:B48"/>
    <mergeCell ref="A50:L50"/>
    <mergeCell ref="A52:B53"/>
    <mergeCell ref="C52:K52"/>
    <mergeCell ref="L52:L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zoomScale="85" zoomScaleNormal="85" workbookViewId="0">
      <selection activeCell="Q185" sqref="Q185"/>
    </sheetView>
  </sheetViews>
  <sheetFormatPr defaultRowHeight="14.25"/>
  <cols>
    <col min="2" max="2" width="12.69921875" style="211" customWidth="1"/>
  </cols>
  <sheetData>
    <row r="1" spans="1:14" s="2" customFormat="1" ht="45" customHeight="1">
      <c r="A1" s="1" t="s">
        <v>198</v>
      </c>
      <c r="B1" s="209"/>
    </row>
    <row r="3" spans="1:14" ht="23.25" customHeight="1">
      <c r="A3" s="1097" t="s">
        <v>199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69"/>
    </row>
    <row r="4" spans="1:14" ht="15" thickBot="1">
      <c r="A4" s="170" t="s">
        <v>2</v>
      </c>
      <c r="B4" s="210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4" ht="15" customHeight="1" thickTop="1">
      <c r="A5" s="185" t="s">
        <v>3</v>
      </c>
      <c r="B5" s="186"/>
      <c r="C5" s="190" t="s">
        <v>5</v>
      </c>
      <c r="D5" s="1104" t="s">
        <v>4</v>
      </c>
      <c r="E5" s="1105"/>
      <c r="F5" s="1105"/>
      <c r="G5" s="1105"/>
      <c r="H5" s="1105"/>
      <c r="I5" s="1105"/>
      <c r="J5" s="1105"/>
      <c r="K5" s="1105"/>
      <c r="L5" s="1106"/>
      <c r="N5" s="169"/>
    </row>
    <row r="6" spans="1:14" ht="24.75" thickBot="1">
      <c r="A6" s="191"/>
      <c r="B6" s="192"/>
      <c r="C6" s="193"/>
      <c r="D6" s="171" t="s">
        <v>6</v>
      </c>
      <c r="E6" s="172" t="s">
        <v>7</v>
      </c>
      <c r="F6" s="172" t="s">
        <v>8</v>
      </c>
      <c r="G6" s="172" t="s">
        <v>9</v>
      </c>
      <c r="H6" s="172" t="s">
        <v>10</v>
      </c>
      <c r="I6" s="172" t="s">
        <v>11</v>
      </c>
      <c r="J6" s="172" t="s">
        <v>12</v>
      </c>
      <c r="K6" s="172" t="s">
        <v>13</v>
      </c>
      <c r="L6" s="172" t="s">
        <v>14</v>
      </c>
      <c r="N6" s="169"/>
    </row>
    <row r="7" spans="1:14" ht="15" thickTop="1">
      <c r="A7" s="1093" t="s">
        <v>198</v>
      </c>
      <c r="B7" s="173" t="s">
        <v>200</v>
      </c>
      <c r="C7" s="176">
        <v>162</v>
      </c>
      <c r="D7" s="174">
        <v>16</v>
      </c>
      <c r="E7" s="175">
        <v>32</v>
      </c>
      <c r="F7" s="175">
        <v>28</v>
      </c>
      <c r="G7" s="175">
        <v>25</v>
      </c>
      <c r="H7" s="175">
        <v>11</v>
      </c>
      <c r="I7" s="175">
        <v>15</v>
      </c>
      <c r="J7" s="175">
        <v>2</v>
      </c>
      <c r="K7" s="175">
        <v>19</v>
      </c>
      <c r="L7" s="175">
        <v>14</v>
      </c>
      <c r="N7" s="169"/>
    </row>
    <row r="8" spans="1:14">
      <c r="A8" s="1094"/>
      <c r="B8" s="177" t="s">
        <v>201</v>
      </c>
      <c r="C8" s="180">
        <v>169</v>
      </c>
      <c r="D8" s="178">
        <v>13</v>
      </c>
      <c r="E8" s="179">
        <v>26</v>
      </c>
      <c r="F8" s="179">
        <v>25</v>
      </c>
      <c r="G8" s="179">
        <v>34</v>
      </c>
      <c r="H8" s="179">
        <v>25</v>
      </c>
      <c r="I8" s="179">
        <v>21</v>
      </c>
      <c r="J8" s="179">
        <v>5</v>
      </c>
      <c r="K8" s="179">
        <v>11</v>
      </c>
      <c r="L8" s="179">
        <v>9</v>
      </c>
      <c r="N8" s="169"/>
    </row>
    <row r="9" spans="1:14" ht="24">
      <c r="A9" s="1094"/>
      <c r="B9" s="177" t="s">
        <v>202</v>
      </c>
      <c r="C9" s="180">
        <v>528</v>
      </c>
      <c r="D9" s="178">
        <v>55</v>
      </c>
      <c r="E9" s="179">
        <v>106</v>
      </c>
      <c r="F9" s="179">
        <v>68</v>
      </c>
      <c r="G9" s="179">
        <v>80</v>
      </c>
      <c r="H9" s="179">
        <v>53</v>
      </c>
      <c r="I9" s="179">
        <v>53</v>
      </c>
      <c r="J9" s="179">
        <v>22</v>
      </c>
      <c r="K9" s="179">
        <v>48</v>
      </c>
      <c r="L9" s="179">
        <v>43</v>
      </c>
      <c r="N9" s="169"/>
    </row>
    <row r="10" spans="1:14">
      <c r="A10" s="1094"/>
      <c r="B10" s="177" t="s">
        <v>203</v>
      </c>
      <c r="C10" s="180">
        <v>1810</v>
      </c>
      <c r="D10" s="178">
        <v>228</v>
      </c>
      <c r="E10" s="179">
        <v>307</v>
      </c>
      <c r="F10" s="179">
        <v>211</v>
      </c>
      <c r="G10" s="179">
        <v>196</v>
      </c>
      <c r="H10" s="179">
        <v>166</v>
      </c>
      <c r="I10" s="179">
        <v>197</v>
      </c>
      <c r="J10" s="179">
        <v>130</v>
      </c>
      <c r="K10" s="179">
        <v>188</v>
      </c>
      <c r="L10" s="179">
        <v>187</v>
      </c>
      <c r="N10" s="169"/>
    </row>
    <row r="11" spans="1:14">
      <c r="A11" s="1094"/>
      <c r="B11" s="177" t="s">
        <v>204</v>
      </c>
      <c r="C11" s="180">
        <v>3143</v>
      </c>
      <c r="D11" s="178">
        <v>294</v>
      </c>
      <c r="E11" s="179">
        <v>526</v>
      </c>
      <c r="F11" s="179">
        <v>269</v>
      </c>
      <c r="G11" s="179">
        <v>251</v>
      </c>
      <c r="H11" s="179">
        <v>364</v>
      </c>
      <c r="I11" s="179">
        <v>312</v>
      </c>
      <c r="J11" s="179">
        <v>448</v>
      </c>
      <c r="K11" s="179">
        <v>331</v>
      </c>
      <c r="L11" s="179">
        <v>348</v>
      </c>
      <c r="N11" s="169"/>
    </row>
    <row r="12" spans="1:14">
      <c r="A12" s="1094"/>
      <c r="B12" s="177" t="s">
        <v>205</v>
      </c>
      <c r="C12" s="180">
        <v>95</v>
      </c>
      <c r="D12" s="178">
        <v>10</v>
      </c>
      <c r="E12" s="179">
        <v>19</v>
      </c>
      <c r="F12" s="179">
        <v>7</v>
      </c>
      <c r="G12" s="179">
        <v>21</v>
      </c>
      <c r="H12" s="179">
        <v>12</v>
      </c>
      <c r="I12" s="179">
        <v>10</v>
      </c>
      <c r="J12" s="179">
        <v>3</v>
      </c>
      <c r="K12" s="179">
        <v>8</v>
      </c>
      <c r="L12" s="179">
        <v>5</v>
      </c>
      <c r="N12" s="169"/>
    </row>
    <row r="13" spans="1:14" ht="15" thickBot="1">
      <c r="A13" s="1095" t="s">
        <v>5</v>
      </c>
      <c r="B13" s="1096"/>
      <c r="C13" s="183">
        <v>5907</v>
      </c>
      <c r="D13" s="181">
        <v>616</v>
      </c>
      <c r="E13" s="182">
        <v>1016</v>
      </c>
      <c r="F13" s="182">
        <v>608</v>
      </c>
      <c r="G13" s="182">
        <v>607</v>
      </c>
      <c r="H13" s="182">
        <v>631</v>
      </c>
      <c r="I13" s="182">
        <v>608</v>
      </c>
      <c r="J13" s="182">
        <v>610</v>
      </c>
      <c r="K13" s="182">
        <v>605</v>
      </c>
      <c r="L13" s="182">
        <v>606</v>
      </c>
      <c r="N13" s="169"/>
    </row>
    <row r="14" spans="1:14" ht="15" thickTop="1">
      <c r="A14" s="1093" t="s">
        <v>198</v>
      </c>
      <c r="B14" s="173" t="s">
        <v>200</v>
      </c>
      <c r="C14" s="199">
        <f>C7/C$13</f>
        <v>2.7425088877602845E-2</v>
      </c>
      <c r="D14" s="194">
        <f t="shared" ref="D14:L14" si="0">D7/D$13</f>
        <v>2.5974025974025976E-2</v>
      </c>
      <c r="E14" s="196">
        <f t="shared" si="0"/>
        <v>3.1496062992125984E-2</v>
      </c>
      <c r="F14" s="205">
        <f t="shared" si="0"/>
        <v>4.6052631578947366E-2</v>
      </c>
      <c r="G14" s="196">
        <f t="shared" si="0"/>
        <v>4.118616144975288E-2</v>
      </c>
      <c r="H14" s="196">
        <f t="shared" si="0"/>
        <v>1.7432646592709985E-2</v>
      </c>
      <c r="I14" s="196">
        <f t="shared" si="0"/>
        <v>2.4671052631578948E-2</v>
      </c>
      <c r="J14" s="208">
        <f t="shared" si="0"/>
        <v>3.2786885245901639E-3</v>
      </c>
      <c r="K14" s="196">
        <f t="shared" si="0"/>
        <v>3.1404958677685953E-2</v>
      </c>
      <c r="L14" s="196">
        <f t="shared" si="0"/>
        <v>2.3102310231023101E-2</v>
      </c>
    </row>
    <row r="15" spans="1:14">
      <c r="A15" s="1094"/>
      <c r="B15" s="177" t="s">
        <v>201</v>
      </c>
      <c r="C15" s="201">
        <f t="shared" ref="C15:L15" si="1">C8/C$13</f>
        <v>2.861012358219062E-2</v>
      </c>
      <c r="D15" s="195">
        <f t="shared" si="1"/>
        <v>2.1103896103896104E-2</v>
      </c>
      <c r="E15" s="197">
        <f t="shared" si="1"/>
        <v>2.5590551181102362E-2</v>
      </c>
      <c r="F15" s="197">
        <f t="shared" si="1"/>
        <v>4.1118421052631582E-2</v>
      </c>
      <c r="G15" s="206">
        <f t="shared" si="1"/>
        <v>5.6013179571663921E-2</v>
      </c>
      <c r="H15" s="197">
        <f t="shared" si="1"/>
        <v>3.9619651347068144E-2</v>
      </c>
      <c r="I15" s="197">
        <f t="shared" si="1"/>
        <v>3.453947368421053E-2</v>
      </c>
      <c r="J15" s="207">
        <f t="shared" si="1"/>
        <v>8.1967213114754103E-3</v>
      </c>
      <c r="K15" s="197">
        <f t="shared" si="1"/>
        <v>1.8181818181818181E-2</v>
      </c>
      <c r="L15" s="207">
        <f t="shared" si="1"/>
        <v>1.4851485148514851E-2</v>
      </c>
    </row>
    <row r="16" spans="1:14" ht="24">
      <c r="A16" s="1094"/>
      <c r="B16" s="177" t="s">
        <v>202</v>
      </c>
      <c r="C16" s="201">
        <f t="shared" ref="C16:L16" si="2">C9/C$13</f>
        <v>8.9385474860335198E-2</v>
      </c>
      <c r="D16" s="195">
        <f t="shared" si="2"/>
        <v>8.9285714285714288E-2</v>
      </c>
      <c r="E16" s="197">
        <f t="shared" si="2"/>
        <v>0.10433070866141732</v>
      </c>
      <c r="F16" s="197">
        <f t="shared" si="2"/>
        <v>0.1118421052631579</v>
      </c>
      <c r="G16" s="206">
        <f t="shared" si="2"/>
        <v>0.13179571663920922</v>
      </c>
      <c r="H16" s="197">
        <f t="shared" si="2"/>
        <v>8.3993660855784469E-2</v>
      </c>
      <c r="I16" s="197">
        <f t="shared" si="2"/>
        <v>8.7171052631578941E-2</v>
      </c>
      <c r="J16" s="207">
        <f t="shared" si="2"/>
        <v>3.6065573770491806E-2</v>
      </c>
      <c r="K16" s="197">
        <f t="shared" si="2"/>
        <v>7.9338842975206617E-2</v>
      </c>
      <c r="L16" s="197">
        <f t="shared" si="2"/>
        <v>7.0957095709570955E-2</v>
      </c>
    </row>
    <row r="17" spans="1:14">
      <c r="A17" s="1094"/>
      <c r="B17" s="177" t="s">
        <v>203</v>
      </c>
      <c r="C17" s="201">
        <f t="shared" ref="C17:L17" si="3">C10/C$13</f>
        <v>0.30641611647198241</v>
      </c>
      <c r="D17" s="202">
        <f t="shared" si="3"/>
        <v>0.37012987012987014</v>
      </c>
      <c r="E17" s="197">
        <f t="shared" si="3"/>
        <v>0.30216535433070868</v>
      </c>
      <c r="F17" s="206">
        <f t="shared" si="3"/>
        <v>0.34703947368421051</v>
      </c>
      <c r="G17" s="197">
        <f t="shared" si="3"/>
        <v>0.32289950576606258</v>
      </c>
      <c r="H17" s="207">
        <f t="shared" si="3"/>
        <v>0.26307448494453251</v>
      </c>
      <c r="I17" s="197">
        <f t="shared" si="3"/>
        <v>0.32401315789473684</v>
      </c>
      <c r="J17" s="207">
        <f t="shared" si="3"/>
        <v>0.21311475409836064</v>
      </c>
      <c r="K17" s="197">
        <f t="shared" si="3"/>
        <v>0.31074380165289256</v>
      </c>
      <c r="L17" s="197">
        <f t="shared" si="3"/>
        <v>0.3085808580858086</v>
      </c>
    </row>
    <row r="18" spans="1:14">
      <c r="A18" s="1094"/>
      <c r="B18" s="177" t="s">
        <v>204</v>
      </c>
      <c r="C18" s="201">
        <f t="shared" ref="C18:L18" si="4">C11/C$13</f>
        <v>0.53208058235991196</v>
      </c>
      <c r="D18" s="203">
        <f t="shared" si="4"/>
        <v>0.47727272727272729</v>
      </c>
      <c r="E18" s="197">
        <f t="shared" si="4"/>
        <v>0.51771653543307083</v>
      </c>
      <c r="F18" s="207">
        <f t="shared" si="4"/>
        <v>0.44243421052631576</v>
      </c>
      <c r="G18" s="207">
        <f t="shared" si="4"/>
        <v>0.41350906095551893</v>
      </c>
      <c r="H18" s="206">
        <f t="shared" si="4"/>
        <v>0.57686212361331224</v>
      </c>
      <c r="I18" s="197">
        <f t="shared" si="4"/>
        <v>0.51315789473684215</v>
      </c>
      <c r="J18" s="206">
        <f t="shared" si="4"/>
        <v>0.73442622950819669</v>
      </c>
      <c r="K18" s="197">
        <f t="shared" si="4"/>
        <v>0.54710743801652895</v>
      </c>
      <c r="L18" s="206">
        <f t="shared" si="4"/>
        <v>0.57425742574257421</v>
      </c>
    </row>
    <row r="19" spans="1:14">
      <c r="A19" s="1094"/>
      <c r="B19" s="177" t="s">
        <v>205</v>
      </c>
      <c r="C19" s="201">
        <f t="shared" ref="C19:L19" si="5">C12/C$13</f>
        <v>1.6082613847976976E-2</v>
      </c>
      <c r="D19" s="195">
        <f t="shared" si="5"/>
        <v>1.6233766233766232E-2</v>
      </c>
      <c r="E19" s="197">
        <f t="shared" si="5"/>
        <v>1.8700787401574805E-2</v>
      </c>
      <c r="F19" s="197">
        <f t="shared" si="5"/>
        <v>1.1513157894736841E-2</v>
      </c>
      <c r="G19" s="206">
        <f t="shared" si="5"/>
        <v>3.459637561779242E-2</v>
      </c>
      <c r="H19" s="197">
        <f t="shared" si="5"/>
        <v>1.9017432646592711E-2</v>
      </c>
      <c r="I19" s="197">
        <f t="shared" si="5"/>
        <v>1.6447368421052631E-2</v>
      </c>
      <c r="J19" s="207">
        <f t="shared" si="5"/>
        <v>4.9180327868852463E-3</v>
      </c>
      <c r="K19" s="197">
        <f t="shared" si="5"/>
        <v>1.3223140495867768E-2</v>
      </c>
      <c r="L19" s="197">
        <f t="shared" si="5"/>
        <v>8.2508250825082501E-3</v>
      </c>
    </row>
    <row r="20" spans="1:14" ht="15" thickBot="1">
      <c r="A20" s="1095" t="s">
        <v>5</v>
      </c>
      <c r="B20" s="1096"/>
      <c r="C20" s="200">
        <v>5907</v>
      </c>
      <c r="D20" s="198">
        <v>616</v>
      </c>
      <c r="E20" s="204">
        <v>1016</v>
      </c>
      <c r="F20" s="204">
        <v>608</v>
      </c>
      <c r="G20" s="204">
        <v>607</v>
      </c>
      <c r="H20" s="204">
        <v>631</v>
      </c>
      <c r="I20" s="204">
        <v>608</v>
      </c>
      <c r="J20" s="204">
        <v>610</v>
      </c>
      <c r="K20" s="204">
        <v>605</v>
      </c>
      <c r="L20" s="204">
        <v>606</v>
      </c>
    </row>
    <row r="21" spans="1:14" ht="15" thickTop="1"/>
    <row r="22" spans="1:14" s="2" customFormat="1" ht="45" customHeight="1">
      <c r="A22" s="1" t="s">
        <v>206</v>
      </c>
      <c r="B22" s="209"/>
    </row>
    <row r="24" spans="1:14" ht="14.25" customHeight="1">
      <c r="A24" s="1097" t="s">
        <v>207</v>
      </c>
      <c r="B24" s="1097"/>
      <c r="C24" s="1097"/>
      <c r="D24" s="1097"/>
      <c r="E24" s="1097"/>
      <c r="F24" s="1097"/>
      <c r="G24" s="1097"/>
      <c r="H24" s="1097"/>
      <c r="I24" s="1097"/>
      <c r="J24" s="1097"/>
      <c r="K24" s="1097"/>
      <c r="L24" s="1097"/>
      <c r="M24" s="169"/>
    </row>
    <row r="25" spans="1:14" ht="15" thickBot="1">
      <c r="A25" s="170" t="s">
        <v>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</row>
    <row r="26" spans="1:14" ht="15" customHeight="1" thickTop="1">
      <c r="A26" s="185" t="s">
        <v>3</v>
      </c>
      <c r="B26" s="186"/>
      <c r="C26" s="190" t="s">
        <v>5</v>
      </c>
      <c r="D26" s="187" t="s">
        <v>4</v>
      </c>
      <c r="E26" s="188"/>
      <c r="F26" s="188"/>
      <c r="G26" s="188"/>
      <c r="H26" s="188"/>
      <c r="I26" s="188"/>
      <c r="J26" s="188"/>
      <c r="K26" s="188"/>
      <c r="L26" s="189"/>
      <c r="N26" s="169"/>
    </row>
    <row r="27" spans="1:14" ht="24.75" thickBot="1">
      <c r="A27" s="191"/>
      <c r="B27" s="192"/>
      <c r="C27" s="193"/>
      <c r="D27" s="171" t="s">
        <v>6</v>
      </c>
      <c r="E27" s="172" t="s">
        <v>7</v>
      </c>
      <c r="F27" s="172" t="s">
        <v>8</v>
      </c>
      <c r="G27" s="172" t="s">
        <v>9</v>
      </c>
      <c r="H27" s="172" t="s">
        <v>10</v>
      </c>
      <c r="I27" s="172" t="s">
        <v>11</v>
      </c>
      <c r="J27" s="172" t="s">
        <v>12</v>
      </c>
      <c r="K27" s="172" t="s">
        <v>13</v>
      </c>
      <c r="L27" s="172" t="s">
        <v>14</v>
      </c>
      <c r="N27" s="169"/>
    </row>
    <row r="28" spans="1:14" ht="15" thickTop="1">
      <c r="A28" s="1093" t="s">
        <v>206</v>
      </c>
      <c r="B28" s="173" t="s">
        <v>200</v>
      </c>
      <c r="C28" s="176">
        <v>201</v>
      </c>
      <c r="D28" s="174">
        <v>23</v>
      </c>
      <c r="E28" s="175">
        <v>25</v>
      </c>
      <c r="F28" s="175">
        <v>35</v>
      </c>
      <c r="G28" s="175">
        <v>43</v>
      </c>
      <c r="H28" s="175">
        <v>15</v>
      </c>
      <c r="I28" s="175">
        <v>12</v>
      </c>
      <c r="J28" s="175">
        <v>10</v>
      </c>
      <c r="K28" s="175">
        <v>20</v>
      </c>
      <c r="L28" s="175">
        <v>18</v>
      </c>
      <c r="N28" s="169"/>
    </row>
    <row r="29" spans="1:14">
      <c r="A29" s="1094"/>
      <c r="B29" s="177" t="s">
        <v>201</v>
      </c>
      <c r="C29" s="180">
        <v>236</v>
      </c>
      <c r="D29" s="178">
        <v>19</v>
      </c>
      <c r="E29" s="179">
        <v>27</v>
      </c>
      <c r="F29" s="179">
        <v>36</v>
      </c>
      <c r="G29" s="179">
        <v>48</v>
      </c>
      <c r="H29" s="179">
        <v>33</v>
      </c>
      <c r="I29" s="179">
        <v>18</v>
      </c>
      <c r="J29" s="179">
        <v>11</v>
      </c>
      <c r="K29" s="179">
        <v>22</v>
      </c>
      <c r="L29" s="179">
        <v>22</v>
      </c>
      <c r="N29" s="169"/>
    </row>
    <row r="30" spans="1:14" ht="24">
      <c r="A30" s="1094"/>
      <c r="B30" s="177" t="s">
        <v>202</v>
      </c>
      <c r="C30" s="180">
        <v>985</v>
      </c>
      <c r="D30" s="178">
        <v>111</v>
      </c>
      <c r="E30" s="179">
        <v>153</v>
      </c>
      <c r="F30" s="179">
        <v>134</v>
      </c>
      <c r="G30" s="179">
        <v>99</v>
      </c>
      <c r="H30" s="179">
        <v>132</v>
      </c>
      <c r="I30" s="179">
        <v>94</v>
      </c>
      <c r="J30" s="179">
        <v>84</v>
      </c>
      <c r="K30" s="179">
        <v>82</v>
      </c>
      <c r="L30" s="179">
        <v>96</v>
      </c>
      <c r="N30" s="169"/>
    </row>
    <row r="31" spans="1:14">
      <c r="A31" s="1094"/>
      <c r="B31" s="177" t="s">
        <v>203</v>
      </c>
      <c r="C31" s="180">
        <v>2247</v>
      </c>
      <c r="D31" s="178">
        <v>226</v>
      </c>
      <c r="E31" s="179">
        <v>365</v>
      </c>
      <c r="F31" s="179">
        <v>227</v>
      </c>
      <c r="G31" s="179">
        <v>217</v>
      </c>
      <c r="H31" s="179">
        <v>247</v>
      </c>
      <c r="I31" s="179">
        <v>257</v>
      </c>
      <c r="J31" s="179">
        <v>232</v>
      </c>
      <c r="K31" s="179">
        <v>230</v>
      </c>
      <c r="L31" s="179">
        <v>246</v>
      </c>
      <c r="N31" s="169"/>
    </row>
    <row r="32" spans="1:14">
      <c r="A32" s="1094"/>
      <c r="B32" s="177" t="s">
        <v>204</v>
      </c>
      <c r="C32" s="180">
        <v>2051</v>
      </c>
      <c r="D32" s="178">
        <v>221</v>
      </c>
      <c r="E32" s="179">
        <v>407</v>
      </c>
      <c r="F32" s="179">
        <v>155</v>
      </c>
      <c r="G32" s="179">
        <v>166</v>
      </c>
      <c r="H32" s="179">
        <v>190</v>
      </c>
      <c r="I32" s="179">
        <v>209</v>
      </c>
      <c r="J32" s="179">
        <v>254</v>
      </c>
      <c r="K32" s="179">
        <v>240</v>
      </c>
      <c r="L32" s="179">
        <v>209</v>
      </c>
      <c r="N32" s="169"/>
    </row>
    <row r="33" spans="1:14">
      <c r="A33" s="1094"/>
      <c r="B33" s="177" t="s">
        <v>205</v>
      </c>
      <c r="C33" s="180">
        <v>187</v>
      </c>
      <c r="D33" s="178">
        <v>16</v>
      </c>
      <c r="E33" s="179">
        <v>39</v>
      </c>
      <c r="F33" s="179">
        <v>21</v>
      </c>
      <c r="G33" s="179">
        <v>34</v>
      </c>
      <c r="H33" s="179">
        <v>14</v>
      </c>
      <c r="I33" s="179">
        <v>18</v>
      </c>
      <c r="J33" s="179">
        <v>19</v>
      </c>
      <c r="K33" s="179">
        <v>11</v>
      </c>
      <c r="L33" s="179">
        <v>15</v>
      </c>
      <c r="N33" s="169"/>
    </row>
    <row r="34" spans="1:14" ht="15" thickBot="1">
      <c r="A34" s="1095" t="s">
        <v>5</v>
      </c>
      <c r="B34" s="1096"/>
      <c r="C34" s="183">
        <v>5907</v>
      </c>
      <c r="D34" s="181">
        <v>616</v>
      </c>
      <c r="E34" s="182">
        <v>1016</v>
      </c>
      <c r="F34" s="182">
        <v>608</v>
      </c>
      <c r="G34" s="182">
        <v>607</v>
      </c>
      <c r="H34" s="182">
        <v>631</v>
      </c>
      <c r="I34" s="182">
        <v>608</v>
      </c>
      <c r="J34" s="182">
        <v>610</v>
      </c>
      <c r="K34" s="182">
        <v>605</v>
      </c>
      <c r="L34" s="182">
        <v>606</v>
      </c>
      <c r="N34" s="169"/>
    </row>
    <row r="35" spans="1:14" ht="15" thickTop="1">
      <c r="A35" s="1093" t="s">
        <v>206</v>
      </c>
      <c r="B35" s="173" t="s">
        <v>200</v>
      </c>
      <c r="C35" s="199">
        <f>C28/C$34</f>
        <v>3.40274250888776E-2</v>
      </c>
      <c r="D35" s="194">
        <f t="shared" ref="D35:L35" si="6">D28/D$34</f>
        <v>3.7337662337662336E-2</v>
      </c>
      <c r="E35" s="196">
        <f t="shared" si="6"/>
        <v>2.4606299212598427E-2</v>
      </c>
      <c r="F35" s="205">
        <f t="shared" si="6"/>
        <v>5.7565789473684209E-2</v>
      </c>
      <c r="G35" s="205">
        <f t="shared" si="6"/>
        <v>7.0840197693574955E-2</v>
      </c>
      <c r="H35" s="196">
        <f t="shared" si="6"/>
        <v>2.3771790808240888E-2</v>
      </c>
      <c r="I35" s="196">
        <f t="shared" si="6"/>
        <v>1.9736842105263157E-2</v>
      </c>
      <c r="J35" s="208">
        <f t="shared" si="6"/>
        <v>1.6393442622950821E-2</v>
      </c>
      <c r="K35" s="196">
        <f t="shared" si="6"/>
        <v>3.3057851239669422E-2</v>
      </c>
      <c r="L35" s="196">
        <f t="shared" si="6"/>
        <v>2.9702970297029702E-2</v>
      </c>
    </row>
    <row r="36" spans="1:14">
      <c r="A36" s="1094"/>
      <c r="B36" s="177" t="s">
        <v>201</v>
      </c>
      <c r="C36" s="201">
        <f t="shared" ref="C36:L36" si="7">C29/C$34</f>
        <v>3.9952598611816492E-2</v>
      </c>
      <c r="D36" s="195">
        <f t="shared" si="7"/>
        <v>3.0844155844155844E-2</v>
      </c>
      <c r="E36" s="207">
        <f t="shared" si="7"/>
        <v>2.6574803149606301E-2</v>
      </c>
      <c r="F36" s="206">
        <f t="shared" si="7"/>
        <v>5.921052631578947E-2</v>
      </c>
      <c r="G36" s="206">
        <f t="shared" si="7"/>
        <v>7.907742998352553E-2</v>
      </c>
      <c r="H36" s="197">
        <f t="shared" si="7"/>
        <v>5.2297939778129951E-2</v>
      </c>
      <c r="I36" s="197">
        <f t="shared" si="7"/>
        <v>2.9605263157894735E-2</v>
      </c>
      <c r="J36" s="207">
        <f t="shared" si="7"/>
        <v>1.8032786885245903E-2</v>
      </c>
      <c r="K36" s="197">
        <f t="shared" si="7"/>
        <v>3.6363636363636362E-2</v>
      </c>
      <c r="L36" s="197">
        <f t="shared" si="7"/>
        <v>3.6303630363036306E-2</v>
      </c>
    </row>
    <row r="37" spans="1:14" ht="24">
      <c r="A37" s="1094"/>
      <c r="B37" s="177" t="s">
        <v>202</v>
      </c>
      <c r="C37" s="201">
        <f t="shared" ref="C37:L37" si="8">C30/C$34</f>
        <v>0.16675131200270865</v>
      </c>
      <c r="D37" s="195">
        <f t="shared" si="8"/>
        <v>0.18019480519480519</v>
      </c>
      <c r="E37" s="197">
        <f t="shared" si="8"/>
        <v>0.15059055118110237</v>
      </c>
      <c r="F37" s="206">
        <f t="shared" si="8"/>
        <v>0.22039473684210525</v>
      </c>
      <c r="G37" s="197">
        <f t="shared" si="8"/>
        <v>0.1630971993410214</v>
      </c>
      <c r="H37" s="206">
        <f t="shared" si="8"/>
        <v>0.2091917591125198</v>
      </c>
      <c r="I37" s="197">
        <f t="shared" si="8"/>
        <v>0.15460526315789475</v>
      </c>
      <c r="J37" s="197">
        <f t="shared" si="8"/>
        <v>0.13770491803278689</v>
      </c>
      <c r="K37" s="207">
        <f t="shared" si="8"/>
        <v>0.13553719008264462</v>
      </c>
      <c r="L37" s="197">
        <f t="shared" si="8"/>
        <v>0.15841584158415842</v>
      </c>
    </row>
    <row r="38" spans="1:14">
      <c r="A38" s="1094"/>
      <c r="B38" s="177" t="s">
        <v>203</v>
      </c>
      <c r="C38" s="201">
        <f t="shared" ref="C38:L38" si="9">C31/C$34</f>
        <v>0.38039614017267648</v>
      </c>
      <c r="D38" s="195">
        <f t="shared" si="9"/>
        <v>0.36688311688311687</v>
      </c>
      <c r="E38" s="197">
        <f t="shared" si="9"/>
        <v>0.35925196850393698</v>
      </c>
      <c r="F38" s="197">
        <f t="shared" si="9"/>
        <v>0.37335526315789475</v>
      </c>
      <c r="G38" s="197">
        <f t="shared" si="9"/>
        <v>0.35749588138385502</v>
      </c>
      <c r="H38" s="197">
        <f t="shared" si="9"/>
        <v>0.39144215530903326</v>
      </c>
      <c r="I38" s="206">
        <f t="shared" si="9"/>
        <v>0.42269736842105265</v>
      </c>
      <c r="J38" s="197">
        <f t="shared" si="9"/>
        <v>0.38032786885245901</v>
      </c>
      <c r="K38" s="197">
        <f t="shared" si="9"/>
        <v>0.38016528925619836</v>
      </c>
      <c r="L38" s="197">
        <f t="shared" si="9"/>
        <v>0.40594059405940597</v>
      </c>
    </row>
    <row r="39" spans="1:14">
      <c r="A39" s="1094"/>
      <c r="B39" s="177" t="s">
        <v>204</v>
      </c>
      <c r="C39" s="201">
        <f t="shared" ref="C39:L39" si="10">C32/C$34</f>
        <v>0.34721516844421874</v>
      </c>
      <c r="D39" s="195">
        <f t="shared" si="10"/>
        <v>0.35876623376623379</v>
      </c>
      <c r="E39" s="206">
        <f t="shared" si="10"/>
        <v>0.40059055118110237</v>
      </c>
      <c r="F39" s="207">
        <f t="shared" si="10"/>
        <v>0.25493421052631576</v>
      </c>
      <c r="G39" s="207">
        <f t="shared" si="10"/>
        <v>0.27347611202635913</v>
      </c>
      <c r="H39" s="207">
        <f t="shared" si="10"/>
        <v>0.3011093502377179</v>
      </c>
      <c r="I39" s="197">
        <f t="shared" si="10"/>
        <v>0.34375</v>
      </c>
      <c r="J39" s="206">
        <f t="shared" si="10"/>
        <v>0.4163934426229508</v>
      </c>
      <c r="K39" s="206">
        <f t="shared" si="10"/>
        <v>0.39669421487603307</v>
      </c>
      <c r="L39" s="197">
        <f t="shared" si="10"/>
        <v>0.34488448844884489</v>
      </c>
    </row>
    <row r="40" spans="1:14">
      <c r="A40" s="1094"/>
      <c r="B40" s="177" t="s">
        <v>205</v>
      </c>
      <c r="C40" s="201">
        <f t="shared" ref="C40:L40" si="11">C33/C$34</f>
        <v>3.165735567970205E-2</v>
      </c>
      <c r="D40" s="195">
        <f t="shared" si="11"/>
        <v>2.5974025974025976E-2</v>
      </c>
      <c r="E40" s="197">
        <f t="shared" si="11"/>
        <v>3.8385826771653545E-2</v>
      </c>
      <c r="F40" s="197">
        <f t="shared" si="11"/>
        <v>3.453947368421053E-2</v>
      </c>
      <c r="G40" s="206">
        <f t="shared" si="11"/>
        <v>5.6013179571663921E-2</v>
      </c>
      <c r="H40" s="197">
        <f t="shared" si="11"/>
        <v>2.2187004754358162E-2</v>
      </c>
      <c r="I40" s="197">
        <f t="shared" si="11"/>
        <v>2.9605263157894735E-2</v>
      </c>
      <c r="J40" s="197">
        <f t="shared" si="11"/>
        <v>3.1147540983606559E-2</v>
      </c>
      <c r="K40" s="197">
        <f t="shared" si="11"/>
        <v>1.8181818181818181E-2</v>
      </c>
      <c r="L40" s="197">
        <f t="shared" si="11"/>
        <v>2.4752475247524754E-2</v>
      </c>
    </row>
    <row r="41" spans="1:14" ht="15" thickBot="1">
      <c r="A41" s="1095" t="s">
        <v>5</v>
      </c>
      <c r="B41" s="1096"/>
      <c r="C41" s="200">
        <v>5907</v>
      </c>
      <c r="D41" s="198">
        <v>616</v>
      </c>
      <c r="E41" s="204">
        <v>1016</v>
      </c>
      <c r="F41" s="204">
        <v>608</v>
      </c>
      <c r="G41" s="204">
        <v>607</v>
      </c>
      <c r="H41" s="204">
        <v>631</v>
      </c>
      <c r="I41" s="204">
        <v>608</v>
      </c>
      <c r="J41" s="204">
        <v>610</v>
      </c>
      <c r="K41" s="204">
        <v>605</v>
      </c>
      <c r="L41" s="204">
        <v>606</v>
      </c>
    </row>
    <row r="42" spans="1:14" ht="15" thickTop="1"/>
    <row r="43" spans="1:14" s="2" customFormat="1" ht="45" customHeight="1">
      <c r="A43" s="1" t="s">
        <v>208</v>
      </c>
      <c r="B43" s="209"/>
    </row>
    <row r="45" spans="1:14" ht="21" customHeight="1">
      <c r="A45" s="1097" t="s">
        <v>209</v>
      </c>
      <c r="B45" s="1097"/>
      <c r="C45" s="1097"/>
      <c r="D45" s="1097"/>
      <c r="E45" s="1097"/>
      <c r="F45" s="1097"/>
      <c r="G45" s="1097"/>
      <c r="H45" s="1097"/>
      <c r="I45" s="1097"/>
      <c r="J45" s="1097"/>
      <c r="K45" s="1097"/>
      <c r="L45" s="1097"/>
      <c r="M45" s="184"/>
      <c r="N45" s="169"/>
    </row>
    <row r="46" spans="1:14" ht="15" thickBot="1">
      <c r="A46" s="170" t="s">
        <v>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</row>
    <row r="47" spans="1:14" ht="15" customHeight="1" thickTop="1">
      <c r="A47" s="185" t="s">
        <v>3</v>
      </c>
      <c r="B47" s="186"/>
      <c r="C47" s="190" t="s">
        <v>5</v>
      </c>
      <c r="D47" s="1104" t="s">
        <v>4</v>
      </c>
      <c r="E47" s="1105"/>
      <c r="F47" s="1105"/>
      <c r="G47" s="1105"/>
      <c r="H47" s="1105"/>
      <c r="I47" s="1105"/>
      <c r="J47" s="1105"/>
      <c r="K47" s="1105"/>
      <c r="L47" s="1106"/>
      <c r="N47" s="169"/>
    </row>
    <row r="48" spans="1:14" ht="24.75" thickBot="1">
      <c r="A48" s="191"/>
      <c r="B48" s="192"/>
      <c r="C48" s="193"/>
      <c r="D48" s="171" t="s">
        <v>6</v>
      </c>
      <c r="E48" s="172" t="s">
        <v>7</v>
      </c>
      <c r="F48" s="172" t="s">
        <v>8</v>
      </c>
      <c r="G48" s="172" t="s">
        <v>9</v>
      </c>
      <c r="H48" s="172" t="s">
        <v>10</v>
      </c>
      <c r="I48" s="172" t="s">
        <v>11</v>
      </c>
      <c r="J48" s="172" t="s">
        <v>12</v>
      </c>
      <c r="K48" s="172" t="s">
        <v>13</v>
      </c>
      <c r="L48" s="172" t="s">
        <v>14</v>
      </c>
      <c r="N48" s="169"/>
    </row>
    <row r="49" spans="1:14" ht="15" thickTop="1">
      <c r="A49" s="1093" t="s">
        <v>208</v>
      </c>
      <c r="B49" s="173" t="s">
        <v>200</v>
      </c>
      <c r="C49" s="176">
        <v>685</v>
      </c>
      <c r="D49" s="174">
        <v>96</v>
      </c>
      <c r="E49" s="175">
        <v>95</v>
      </c>
      <c r="F49" s="175">
        <v>88</v>
      </c>
      <c r="G49" s="175">
        <v>96</v>
      </c>
      <c r="H49" s="175">
        <v>38</v>
      </c>
      <c r="I49" s="175">
        <v>71</v>
      </c>
      <c r="J49" s="175">
        <v>37</v>
      </c>
      <c r="K49" s="175">
        <v>81</v>
      </c>
      <c r="L49" s="175">
        <v>83</v>
      </c>
      <c r="N49" s="169"/>
    </row>
    <row r="50" spans="1:14">
      <c r="A50" s="1094"/>
      <c r="B50" s="177" t="s">
        <v>201</v>
      </c>
      <c r="C50" s="180">
        <v>786</v>
      </c>
      <c r="D50" s="178">
        <v>89</v>
      </c>
      <c r="E50" s="179">
        <v>125</v>
      </c>
      <c r="F50" s="179">
        <v>101</v>
      </c>
      <c r="G50" s="179">
        <v>97</v>
      </c>
      <c r="H50" s="179">
        <v>72</v>
      </c>
      <c r="I50" s="179">
        <v>98</v>
      </c>
      <c r="J50" s="179">
        <v>39</v>
      </c>
      <c r="K50" s="179">
        <v>70</v>
      </c>
      <c r="L50" s="179">
        <v>95</v>
      </c>
      <c r="N50" s="169"/>
    </row>
    <row r="51" spans="1:14" ht="24">
      <c r="A51" s="1094"/>
      <c r="B51" s="177" t="s">
        <v>202</v>
      </c>
      <c r="C51" s="180">
        <v>2066</v>
      </c>
      <c r="D51" s="178">
        <v>238</v>
      </c>
      <c r="E51" s="179">
        <v>377</v>
      </c>
      <c r="F51" s="179">
        <v>209</v>
      </c>
      <c r="G51" s="179">
        <v>166</v>
      </c>
      <c r="H51" s="179">
        <v>222</v>
      </c>
      <c r="I51" s="179">
        <v>216</v>
      </c>
      <c r="J51" s="179">
        <v>186</v>
      </c>
      <c r="K51" s="179">
        <v>216</v>
      </c>
      <c r="L51" s="179">
        <v>236</v>
      </c>
      <c r="N51" s="169"/>
    </row>
    <row r="52" spans="1:14">
      <c r="A52" s="1094"/>
      <c r="B52" s="177" t="s">
        <v>203</v>
      </c>
      <c r="C52" s="180">
        <v>1241</v>
      </c>
      <c r="D52" s="178">
        <v>80</v>
      </c>
      <c r="E52" s="179">
        <v>220</v>
      </c>
      <c r="F52" s="179">
        <v>109</v>
      </c>
      <c r="G52" s="179">
        <v>138</v>
      </c>
      <c r="H52" s="179">
        <v>162</v>
      </c>
      <c r="I52" s="179">
        <v>120</v>
      </c>
      <c r="J52" s="179">
        <v>178</v>
      </c>
      <c r="K52" s="179">
        <v>138</v>
      </c>
      <c r="L52" s="179">
        <v>96</v>
      </c>
      <c r="N52" s="169"/>
    </row>
    <row r="53" spans="1:14">
      <c r="A53" s="1094"/>
      <c r="B53" s="177" t="s">
        <v>204</v>
      </c>
      <c r="C53" s="180">
        <v>498</v>
      </c>
      <c r="D53" s="178">
        <v>26</v>
      </c>
      <c r="E53" s="179">
        <v>87</v>
      </c>
      <c r="F53" s="179">
        <v>34</v>
      </c>
      <c r="G53" s="179">
        <v>53</v>
      </c>
      <c r="H53" s="179">
        <v>110</v>
      </c>
      <c r="I53" s="179">
        <v>32</v>
      </c>
      <c r="J53" s="179">
        <v>83</v>
      </c>
      <c r="K53" s="179">
        <v>41</v>
      </c>
      <c r="L53" s="179">
        <v>32</v>
      </c>
      <c r="N53" s="169"/>
    </row>
    <row r="54" spans="1:14">
      <c r="A54" s="1094"/>
      <c r="B54" s="177" t="s">
        <v>205</v>
      </c>
      <c r="C54" s="180">
        <v>631</v>
      </c>
      <c r="D54" s="178">
        <v>87</v>
      </c>
      <c r="E54" s="179">
        <v>112</v>
      </c>
      <c r="F54" s="179">
        <v>67</v>
      </c>
      <c r="G54" s="179">
        <v>57</v>
      </c>
      <c r="H54" s="179">
        <v>27</v>
      </c>
      <c r="I54" s="179">
        <v>71</v>
      </c>
      <c r="J54" s="179">
        <v>87</v>
      </c>
      <c r="K54" s="179">
        <v>59</v>
      </c>
      <c r="L54" s="179">
        <v>64</v>
      </c>
      <c r="N54" s="169"/>
    </row>
    <row r="55" spans="1:14" ht="15" thickBot="1">
      <c r="A55" s="1095" t="s">
        <v>5</v>
      </c>
      <c r="B55" s="1096"/>
      <c r="C55" s="183">
        <v>5907</v>
      </c>
      <c r="D55" s="181">
        <v>616</v>
      </c>
      <c r="E55" s="182">
        <v>1016</v>
      </c>
      <c r="F55" s="182">
        <v>608</v>
      </c>
      <c r="G55" s="182">
        <v>607</v>
      </c>
      <c r="H55" s="182">
        <v>631</v>
      </c>
      <c r="I55" s="182">
        <v>608</v>
      </c>
      <c r="J55" s="182">
        <v>610</v>
      </c>
      <c r="K55" s="182">
        <v>605</v>
      </c>
      <c r="L55" s="182">
        <v>606</v>
      </c>
      <c r="N55" s="169"/>
    </row>
    <row r="56" spans="1:14" ht="15" thickTop="1">
      <c r="A56" s="1093" t="s">
        <v>208</v>
      </c>
      <c r="B56" s="173" t="s">
        <v>200</v>
      </c>
      <c r="C56" s="199">
        <f>C49/C$55</f>
        <v>0.11596411037751819</v>
      </c>
      <c r="D56" s="212">
        <f t="shared" ref="D56:L56" si="12">D49/D$55</f>
        <v>0.15584415584415584</v>
      </c>
      <c r="E56" s="208">
        <f t="shared" si="12"/>
        <v>9.3503937007874016E-2</v>
      </c>
      <c r="F56" s="205">
        <f t="shared" si="12"/>
        <v>0.14473684210526316</v>
      </c>
      <c r="G56" s="205">
        <f t="shared" si="12"/>
        <v>0.15815485996705106</v>
      </c>
      <c r="H56" s="208">
        <f t="shared" si="12"/>
        <v>6.0221870047543584E-2</v>
      </c>
      <c r="I56" s="196">
        <f t="shared" si="12"/>
        <v>0.11677631578947369</v>
      </c>
      <c r="J56" s="208">
        <f t="shared" si="12"/>
        <v>6.0655737704918035E-2</v>
      </c>
      <c r="K56" s="196">
        <f t="shared" si="12"/>
        <v>0.13388429752066117</v>
      </c>
      <c r="L56" s="196">
        <f t="shared" si="12"/>
        <v>0.13696369636963696</v>
      </c>
    </row>
    <row r="57" spans="1:14">
      <c r="A57" s="1094"/>
      <c r="B57" s="177" t="s">
        <v>201</v>
      </c>
      <c r="C57" s="201">
        <f t="shared" ref="C57:L57" si="13">C50/C$55</f>
        <v>0.13306246825799897</v>
      </c>
      <c r="D57" s="195">
        <f t="shared" si="13"/>
        <v>0.14448051948051949</v>
      </c>
      <c r="E57" s="197">
        <f t="shared" si="13"/>
        <v>0.12303149606299213</v>
      </c>
      <c r="F57" s="206">
        <f t="shared" si="13"/>
        <v>0.16611842105263158</v>
      </c>
      <c r="G57" s="197">
        <f t="shared" si="13"/>
        <v>0.15980230642504117</v>
      </c>
      <c r="H57" s="197">
        <f t="shared" si="13"/>
        <v>0.11410459587955626</v>
      </c>
      <c r="I57" s="197">
        <f t="shared" si="13"/>
        <v>0.16118421052631579</v>
      </c>
      <c r="J57" s="207">
        <f t="shared" si="13"/>
        <v>6.3934426229508193E-2</v>
      </c>
      <c r="K57" s="197">
        <f t="shared" si="13"/>
        <v>0.11570247933884298</v>
      </c>
      <c r="L57" s="197">
        <f t="shared" si="13"/>
        <v>0.15676567656765678</v>
      </c>
    </row>
    <row r="58" spans="1:14" ht="24">
      <c r="A58" s="1094"/>
      <c r="B58" s="177" t="s">
        <v>202</v>
      </c>
      <c r="C58" s="201">
        <f t="shared" ref="C58:L58" si="14">C51/C$55</f>
        <v>0.34975452852547823</v>
      </c>
      <c r="D58" s="195">
        <f t="shared" si="14"/>
        <v>0.38636363636363635</v>
      </c>
      <c r="E58" s="197">
        <f t="shared" si="14"/>
        <v>0.37106299212598426</v>
      </c>
      <c r="F58" s="197">
        <f t="shared" si="14"/>
        <v>0.34375</v>
      </c>
      <c r="G58" s="207">
        <f t="shared" si="14"/>
        <v>0.27347611202635913</v>
      </c>
      <c r="H58" s="197">
        <f t="shared" si="14"/>
        <v>0.35182250396196513</v>
      </c>
      <c r="I58" s="197">
        <f t="shared" si="14"/>
        <v>0.35526315789473684</v>
      </c>
      <c r="J58" s="207">
        <f t="shared" si="14"/>
        <v>0.30491803278688523</v>
      </c>
      <c r="K58" s="197">
        <f t="shared" si="14"/>
        <v>0.35702479338842974</v>
      </c>
      <c r="L58" s="197">
        <f t="shared" si="14"/>
        <v>0.38943894389438943</v>
      </c>
    </row>
    <row r="59" spans="1:14">
      <c r="A59" s="1094"/>
      <c r="B59" s="177" t="s">
        <v>203</v>
      </c>
      <c r="C59" s="201">
        <f t="shared" ref="C59:L59" si="15">C52/C$55</f>
        <v>0.21008972405620449</v>
      </c>
      <c r="D59" s="203">
        <f t="shared" si="15"/>
        <v>0.12987012987012986</v>
      </c>
      <c r="E59" s="197">
        <f t="shared" si="15"/>
        <v>0.21653543307086615</v>
      </c>
      <c r="F59" s="197">
        <f t="shared" si="15"/>
        <v>0.17927631578947367</v>
      </c>
      <c r="G59" s="197">
        <f t="shared" si="15"/>
        <v>0.22734761120263591</v>
      </c>
      <c r="H59" s="206">
        <f t="shared" si="15"/>
        <v>0.25673534072900156</v>
      </c>
      <c r="I59" s="197">
        <f t="shared" si="15"/>
        <v>0.19736842105263158</v>
      </c>
      <c r="J59" s="206">
        <f t="shared" si="15"/>
        <v>0.29180327868852457</v>
      </c>
      <c r="K59" s="197">
        <f t="shared" si="15"/>
        <v>0.228099173553719</v>
      </c>
      <c r="L59" s="207">
        <f t="shared" si="15"/>
        <v>0.15841584158415842</v>
      </c>
    </row>
    <row r="60" spans="1:14">
      <c r="A60" s="1094"/>
      <c r="B60" s="177" t="s">
        <v>204</v>
      </c>
      <c r="C60" s="201">
        <f t="shared" ref="C60:L60" si="16">C53/C$55</f>
        <v>8.430675469781615E-2</v>
      </c>
      <c r="D60" s="203">
        <f t="shared" si="16"/>
        <v>4.2207792207792208E-2</v>
      </c>
      <c r="E60" s="197">
        <f t="shared" si="16"/>
        <v>8.562992125984252E-2</v>
      </c>
      <c r="F60" s="207">
        <f t="shared" si="16"/>
        <v>5.5921052631578948E-2</v>
      </c>
      <c r="G60" s="197">
        <f t="shared" si="16"/>
        <v>8.7314662273476118E-2</v>
      </c>
      <c r="H60" s="206">
        <f t="shared" si="16"/>
        <v>0.17432646592709986</v>
      </c>
      <c r="I60" s="207">
        <f t="shared" si="16"/>
        <v>5.2631578947368418E-2</v>
      </c>
      <c r="J60" s="206">
        <f t="shared" si="16"/>
        <v>0.1360655737704918</v>
      </c>
      <c r="K60" s="197">
        <f t="shared" si="16"/>
        <v>6.7768595041322308E-2</v>
      </c>
      <c r="L60" s="207">
        <f t="shared" si="16"/>
        <v>5.2805280528052806E-2</v>
      </c>
    </row>
    <row r="61" spans="1:14">
      <c r="A61" s="1094"/>
      <c r="B61" s="177" t="s">
        <v>205</v>
      </c>
      <c r="C61" s="201">
        <f t="shared" ref="C61:L61" si="17">C54/C$55</f>
        <v>0.10682241408498391</v>
      </c>
      <c r="D61" s="202">
        <f t="shared" si="17"/>
        <v>0.14123376623376624</v>
      </c>
      <c r="E61" s="197">
        <f t="shared" si="17"/>
        <v>0.11023622047244094</v>
      </c>
      <c r="F61" s="197">
        <f t="shared" si="17"/>
        <v>0.11019736842105263</v>
      </c>
      <c r="G61" s="197">
        <f t="shared" si="17"/>
        <v>9.3904448105436578E-2</v>
      </c>
      <c r="H61" s="207">
        <f t="shared" si="17"/>
        <v>4.2789223454833596E-2</v>
      </c>
      <c r="I61" s="197">
        <f t="shared" si="17"/>
        <v>0.11677631578947369</v>
      </c>
      <c r="J61" s="206">
        <f t="shared" si="17"/>
        <v>0.14262295081967213</v>
      </c>
      <c r="K61" s="197">
        <f t="shared" si="17"/>
        <v>9.7520661157024791E-2</v>
      </c>
      <c r="L61" s="197">
        <f t="shared" si="17"/>
        <v>0.10561056105610561</v>
      </c>
    </row>
    <row r="62" spans="1:14" ht="15" thickBot="1">
      <c r="A62" s="1095" t="s">
        <v>5</v>
      </c>
      <c r="B62" s="1096"/>
      <c r="C62" s="200">
        <v>5907</v>
      </c>
      <c r="D62" s="198">
        <v>616</v>
      </c>
      <c r="E62" s="204">
        <v>1016</v>
      </c>
      <c r="F62" s="204">
        <v>608</v>
      </c>
      <c r="G62" s="204">
        <v>607</v>
      </c>
      <c r="H62" s="204">
        <v>631</v>
      </c>
      <c r="I62" s="204">
        <v>608</v>
      </c>
      <c r="J62" s="204">
        <v>610</v>
      </c>
      <c r="K62" s="204">
        <v>605</v>
      </c>
      <c r="L62" s="204">
        <v>606</v>
      </c>
    </row>
    <row r="63" spans="1:14" ht="15" thickTop="1"/>
    <row r="64" spans="1:14" s="2" customFormat="1" ht="45" customHeight="1">
      <c r="A64" s="1" t="s">
        <v>211</v>
      </c>
      <c r="B64" s="209"/>
    </row>
    <row r="66" spans="1:14">
      <c r="A66" s="1097" t="s">
        <v>210</v>
      </c>
      <c r="B66" s="1097"/>
      <c r="C66" s="1097"/>
      <c r="D66" s="1097"/>
      <c r="E66" s="1097"/>
      <c r="F66" s="1097"/>
      <c r="G66" s="1097"/>
      <c r="H66" s="1097"/>
      <c r="I66" s="1097"/>
      <c r="J66" s="1097"/>
      <c r="K66" s="1097"/>
      <c r="L66" s="1097"/>
      <c r="M66" s="169"/>
    </row>
    <row r="67" spans="1:14" ht="15" thickBot="1">
      <c r="A67" s="170" t="s">
        <v>2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</row>
    <row r="68" spans="1:14" ht="15" customHeight="1" thickTop="1">
      <c r="A68" s="1098" t="s">
        <v>3</v>
      </c>
      <c r="B68" s="1099"/>
      <c r="C68" s="1102" t="s">
        <v>5</v>
      </c>
      <c r="D68" s="187" t="s">
        <v>4</v>
      </c>
      <c r="E68" s="188"/>
      <c r="F68" s="188"/>
      <c r="G68" s="188"/>
      <c r="H68" s="188"/>
      <c r="I68" s="188"/>
      <c r="J68" s="188"/>
      <c r="K68" s="188"/>
      <c r="L68" s="189"/>
      <c r="N68" s="169"/>
    </row>
    <row r="69" spans="1:14" ht="24.75" thickBot="1">
      <c r="A69" s="1100"/>
      <c r="B69" s="1101"/>
      <c r="C69" s="1103"/>
      <c r="D69" s="171" t="s">
        <v>6</v>
      </c>
      <c r="E69" s="172" t="s">
        <v>7</v>
      </c>
      <c r="F69" s="172" t="s">
        <v>8</v>
      </c>
      <c r="G69" s="172" t="s">
        <v>9</v>
      </c>
      <c r="H69" s="172" t="s">
        <v>10</v>
      </c>
      <c r="I69" s="172" t="s">
        <v>11</v>
      </c>
      <c r="J69" s="172" t="s">
        <v>12</v>
      </c>
      <c r="K69" s="172" t="s">
        <v>13</v>
      </c>
      <c r="L69" s="172" t="s">
        <v>14</v>
      </c>
      <c r="N69" s="169"/>
    </row>
    <row r="70" spans="1:14" ht="15" thickTop="1">
      <c r="A70" s="1093" t="s">
        <v>211</v>
      </c>
      <c r="B70" s="173" t="s">
        <v>200</v>
      </c>
      <c r="C70" s="176">
        <v>191</v>
      </c>
      <c r="D70" s="174">
        <v>14</v>
      </c>
      <c r="E70" s="175">
        <v>24</v>
      </c>
      <c r="F70" s="175">
        <v>36</v>
      </c>
      <c r="G70" s="175">
        <v>24</v>
      </c>
      <c r="H70" s="175">
        <v>17</v>
      </c>
      <c r="I70" s="175">
        <v>18</v>
      </c>
      <c r="J70" s="175">
        <v>7</v>
      </c>
      <c r="K70" s="175">
        <v>33</v>
      </c>
      <c r="L70" s="175">
        <v>18</v>
      </c>
      <c r="N70" s="169"/>
    </row>
    <row r="71" spans="1:14">
      <c r="A71" s="1094"/>
      <c r="B71" s="177" t="s">
        <v>201</v>
      </c>
      <c r="C71" s="180">
        <v>238</v>
      </c>
      <c r="D71" s="178">
        <v>17</v>
      </c>
      <c r="E71" s="179">
        <v>26</v>
      </c>
      <c r="F71" s="179">
        <v>41</v>
      </c>
      <c r="G71" s="179">
        <v>27</v>
      </c>
      <c r="H71" s="179">
        <v>26</v>
      </c>
      <c r="I71" s="179">
        <v>27</v>
      </c>
      <c r="J71" s="179">
        <v>9</v>
      </c>
      <c r="K71" s="179">
        <v>33</v>
      </c>
      <c r="L71" s="179">
        <v>32</v>
      </c>
      <c r="N71" s="169"/>
    </row>
    <row r="72" spans="1:14" ht="24">
      <c r="A72" s="1094"/>
      <c r="B72" s="177" t="s">
        <v>202</v>
      </c>
      <c r="C72" s="180">
        <v>896</v>
      </c>
      <c r="D72" s="178">
        <v>62</v>
      </c>
      <c r="E72" s="179">
        <v>128</v>
      </c>
      <c r="F72" s="179">
        <v>116</v>
      </c>
      <c r="G72" s="179">
        <v>85</v>
      </c>
      <c r="H72" s="179">
        <v>103</v>
      </c>
      <c r="I72" s="179">
        <v>106</v>
      </c>
      <c r="J72" s="179">
        <v>47</v>
      </c>
      <c r="K72" s="179">
        <v>114</v>
      </c>
      <c r="L72" s="179">
        <v>135</v>
      </c>
      <c r="N72" s="169"/>
    </row>
    <row r="73" spans="1:14">
      <c r="A73" s="1094"/>
      <c r="B73" s="177" t="s">
        <v>203</v>
      </c>
      <c r="C73" s="180">
        <v>2206</v>
      </c>
      <c r="D73" s="178">
        <v>223</v>
      </c>
      <c r="E73" s="179">
        <v>343</v>
      </c>
      <c r="F73" s="179">
        <v>236</v>
      </c>
      <c r="G73" s="179">
        <v>264</v>
      </c>
      <c r="H73" s="179">
        <v>248</v>
      </c>
      <c r="I73" s="179">
        <v>242</v>
      </c>
      <c r="J73" s="179">
        <v>189</v>
      </c>
      <c r="K73" s="179">
        <v>240</v>
      </c>
      <c r="L73" s="179">
        <v>221</v>
      </c>
      <c r="N73" s="169"/>
    </row>
    <row r="74" spans="1:14">
      <c r="A74" s="1094"/>
      <c r="B74" s="177" t="s">
        <v>204</v>
      </c>
      <c r="C74" s="180">
        <v>2188</v>
      </c>
      <c r="D74" s="178">
        <v>286</v>
      </c>
      <c r="E74" s="179">
        <v>472</v>
      </c>
      <c r="F74" s="179">
        <v>157</v>
      </c>
      <c r="G74" s="179">
        <v>191</v>
      </c>
      <c r="H74" s="179">
        <v>221</v>
      </c>
      <c r="I74" s="179">
        <v>191</v>
      </c>
      <c r="J74" s="179">
        <v>340</v>
      </c>
      <c r="K74" s="179">
        <v>150</v>
      </c>
      <c r="L74" s="179">
        <v>180</v>
      </c>
      <c r="N74" s="169"/>
    </row>
    <row r="75" spans="1:14">
      <c r="A75" s="1094"/>
      <c r="B75" s="177" t="s">
        <v>205</v>
      </c>
      <c r="C75" s="180">
        <v>188</v>
      </c>
      <c r="D75" s="178">
        <v>14</v>
      </c>
      <c r="E75" s="179">
        <v>23</v>
      </c>
      <c r="F75" s="179">
        <v>22</v>
      </c>
      <c r="G75" s="179">
        <v>16</v>
      </c>
      <c r="H75" s="179">
        <v>16</v>
      </c>
      <c r="I75" s="179">
        <v>24</v>
      </c>
      <c r="J75" s="179">
        <v>18</v>
      </c>
      <c r="K75" s="179">
        <v>35</v>
      </c>
      <c r="L75" s="179">
        <v>20</v>
      </c>
      <c r="N75" s="169"/>
    </row>
    <row r="76" spans="1:14" ht="15" thickBot="1">
      <c r="A76" s="1095" t="s">
        <v>5</v>
      </c>
      <c r="B76" s="1096"/>
      <c r="C76" s="183">
        <v>5907</v>
      </c>
      <c r="D76" s="181">
        <v>616</v>
      </c>
      <c r="E76" s="182">
        <v>1016</v>
      </c>
      <c r="F76" s="182">
        <v>608</v>
      </c>
      <c r="G76" s="182">
        <v>607</v>
      </c>
      <c r="H76" s="182">
        <v>631</v>
      </c>
      <c r="I76" s="182">
        <v>608</v>
      </c>
      <c r="J76" s="182">
        <v>610</v>
      </c>
      <c r="K76" s="182">
        <v>605</v>
      </c>
      <c r="L76" s="182">
        <v>606</v>
      </c>
      <c r="N76" s="169"/>
    </row>
    <row r="77" spans="1:14" ht="15" thickTop="1">
      <c r="A77" s="1093" t="s">
        <v>211</v>
      </c>
      <c r="B77" s="173" t="s">
        <v>200</v>
      </c>
      <c r="C77" s="199">
        <f>C70/C$76</f>
        <v>3.2334518368037919E-2</v>
      </c>
      <c r="D77" s="194">
        <f t="shared" ref="D77:L77" si="18">D70/D$76</f>
        <v>2.2727272727272728E-2</v>
      </c>
      <c r="E77" s="196">
        <f t="shared" si="18"/>
        <v>2.3622047244094488E-2</v>
      </c>
      <c r="F77" s="205">
        <f t="shared" si="18"/>
        <v>5.921052631578947E-2</v>
      </c>
      <c r="G77" s="196">
        <f t="shared" si="18"/>
        <v>3.9538714991762765E-2</v>
      </c>
      <c r="H77" s="196">
        <f t="shared" si="18"/>
        <v>2.694136291600634E-2</v>
      </c>
      <c r="I77" s="196">
        <f t="shared" si="18"/>
        <v>2.9605263157894735E-2</v>
      </c>
      <c r="J77" s="208">
        <f t="shared" si="18"/>
        <v>1.1475409836065573E-2</v>
      </c>
      <c r="K77" s="205">
        <f t="shared" si="18"/>
        <v>5.4545454545454543E-2</v>
      </c>
      <c r="L77" s="196">
        <f t="shared" si="18"/>
        <v>2.9702970297029702E-2</v>
      </c>
    </row>
    <row r="78" spans="1:14">
      <c r="A78" s="1094"/>
      <c r="B78" s="177" t="s">
        <v>201</v>
      </c>
      <c r="C78" s="201">
        <f t="shared" ref="C78:L78" si="19">C71/C$76</f>
        <v>4.0291179955984427E-2</v>
      </c>
      <c r="D78" s="195">
        <f t="shared" si="19"/>
        <v>2.7597402597402596E-2</v>
      </c>
      <c r="E78" s="207">
        <f t="shared" si="19"/>
        <v>2.5590551181102362E-2</v>
      </c>
      <c r="F78" s="206">
        <f t="shared" si="19"/>
        <v>6.7434210526315791E-2</v>
      </c>
      <c r="G78" s="197">
        <f t="shared" si="19"/>
        <v>4.4481054365733116E-2</v>
      </c>
      <c r="H78" s="197">
        <f t="shared" si="19"/>
        <v>4.1204437400950873E-2</v>
      </c>
      <c r="I78" s="197">
        <f t="shared" si="19"/>
        <v>4.4407894736842105E-2</v>
      </c>
      <c r="J78" s="207">
        <f t="shared" si="19"/>
        <v>1.4754098360655738E-2</v>
      </c>
      <c r="K78" s="197">
        <f t="shared" si="19"/>
        <v>5.4545454545454543E-2</v>
      </c>
      <c r="L78" s="197">
        <f t="shared" si="19"/>
        <v>5.2805280528052806E-2</v>
      </c>
    </row>
    <row r="79" spans="1:14" ht="24">
      <c r="A79" s="1094"/>
      <c r="B79" s="177" t="s">
        <v>202</v>
      </c>
      <c r="C79" s="201">
        <f t="shared" ref="C79:L79" si="20">C72/C$76</f>
        <v>0.15168444218723548</v>
      </c>
      <c r="D79" s="203">
        <f t="shared" si="20"/>
        <v>0.10064935064935066</v>
      </c>
      <c r="E79" s="207">
        <f t="shared" si="20"/>
        <v>0.12598425196850394</v>
      </c>
      <c r="F79" s="206">
        <f t="shared" si="20"/>
        <v>0.19078947368421054</v>
      </c>
      <c r="G79" s="197">
        <f t="shared" si="20"/>
        <v>0.1400329489291598</v>
      </c>
      <c r="H79" s="197">
        <f t="shared" si="20"/>
        <v>0.16323296354992076</v>
      </c>
      <c r="I79" s="197">
        <f t="shared" si="20"/>
        <v>0.17434210526315788</v>
      </c>
      <c r="J79" s="207">
        <f t="shared" si="20"/>
        <v>7.7049180327868852E-2</v>
      </c>
      <c r="K79" s="206">
        <f t="shared" si="20"/>
        <v>0.1884297520661157</v>
      </c>
      <c r="L79" s="206">
        <f t="shared" si="20"/>
        <v>0.22277227722772278</v>
      </c>
    </row>
    <row r="80" spans="1:14">
      <c r="A80" s="1094"/>
      <c r="B80" s="177" t="s">
        <v>203</v>
      </c>
      <c r="C80" s="201">
        <f t="shared" ref="C80:L80" si="21">C73/C$76</f>
        <v>0.3734552226172338</v>
      </c>
      <c r="D80" s="195">
        <f t="shared" si="21"/>
        <v>0.36201298701298701</v>
      </c>
      <c r="E80" s="207">
        <f t="shared" si="21"/>
        <v>0.3375984251968504</v>
      </c>
      <c r="F80" s="197">
        <f t="shared" si="21"/>
        <v>0.38815789473684209</v>
      </c>
      <c r="G80" s="206">
        <f t="shared" si="21"/>
        <v>0.43492586490939045</v>
      </c>
      <c r="H80" s="197">
        <f t="shared" si="21"/>
        <v>0.39302694136291599</v>
      </c>
      <c r="I80" s="197">
        <f t="shared" si="21"/>
        <v>0.39802631578947367</v>
      </c>
      <c r="J80" s="207">
        <f t="shared" si="21"/>
        <v>0.30983606557377047</v>
      </c>
      <c r="K80" s="197">
        <f t="shared" si="21"/>
        <v>0.39669421487603307</v>
      </c>
      <c r="L80" s="197">
        <f t="shared" si="21"/>
        <v>0.36468646864686466</v>
      </c>
    </row>
    <row r="81" spans="1:14">
      <c r="A81" s="1094"/>
      <c r="B81" s="177" t="s">
        <v>204</v>
      </c>
      <c r="C81" s="201">
        <f t="shared" ref="C81:L81" si="22">C74/C$76</f>
        <v>0.37040799051972234</v>
      </c>
      <c r="D81" s="202">
        <f t="shared" si="22"/>
        <v>0.4642857142857143</v>
      </c>
      <c r="E81" s="206">
        <f t="shared" si="22"/>
        <v>0.46456692913385828</v>
      </c>
      <c r="F81" s="207">
        <f t="shared" si="22"/>
        <v>0.25822368421052633</v>
      </c>
      <c r="G81" s="207">
        <f t="shared" si="22"/>
        <v>0.31466227347611203</v>
      </c>
      <c r="H81" s="197">
        <f t="shared" si="22"/>
        <v>0.35023771790808239</v>
      </c>
      <c r="I81" s="207">
        <f t="shared" si="22"/>
        <v>0.31414473684210525</v>
      </c>
      <c r="J81" s="206">
        <f t="shared" si="22"/>
        <v>0.55737704918032782</v>
      </c>
      <c r="K81" s="207">
        <f t="shared" si="22"/>
        <v>0.24793388429752067</v>
      </c>
      <c r="L81" s="207">
        <f t="shared" si="22"/>
        <v>0.29702970297029702</v>
      </c>
    </row>
    <row r="82" spans="1:14">
      <c r="A82" s="1094"/>
      <c r="B82" s="177" t="s">
        <v>205</v>
      </c>
      <c r="C82" s="201">
        <f t="shared" ref="C82:L82" si="23">C75/C$76</f>
        <v>3.1826646351786017E-2</v>
      </c>
      <c r="D82" s="195">
        <f t="shared" si="23"/>
        <v>2.2727272727272728E-2</v>
      </c>
      <c r="E82" s="197">
        <f t="shared" si="23"/>
        <v>2.2637795275590553E-2</v>
      </c>
      <c r="F82" s="197">
        <f t="shared" si="23"/>
        <v>3.6184210526315791E-2</v>
      </c>
      <c r="G82" s="197">
        <f t="shared" si="23"/>
        <v>2.6359143327841845E-2</v>
      </c>
      <c r="H82" s="197">
        <f t="shared" si="23"/>
        <v>2.5356576862123614E-2</v>
      </c>
      <c r="I82" s="197">
        <f t="shared" si="23"/>
        <v>3.9473684210526314E-2</v>
      </c>
      <c r="J82" s="197">
        <f t="shared" si="23"/>
        <v>2.9508196721311476E-2</v>
      </c>
      <c r="K82" s="206">
        <f t="shared" si="23"/>
        <v>5.7851239669421489E-2</v>
      </c>
      <c r="L82" s="197">
        <f t="shared" si="23"/>
        <v>3.3003300330033E-2</v>
      </c>
    </row>
    <row r="83" spans="1:14" ht="15" thickBot="1">
      <c r="A83" s="1095" t="s">
        <v>5</v>
      </c>
      <c r="B83" s="1096"/>
      <c r="C83" s="200">
        <v>5907</v>
      </c>
      <c r="D83" s="198">
        <v>616</v>
      </c>
      <c r="E83" s="204">
        <v>1016</v>
      </c>
      <c r="F83" s="204">
        <v>608</v>
      </c>
      <c r="G83" s="204">
        <v>607</v>
      </c>
      <c r="H83" s="204">
        <v>631</v>
      </c>
      <c r="I83" s="204">
        <v>608</v>
      </c>
      <c r="J83" s="204">
        <v>610</v>
      </c>
      <c r="K83" s="204">
        <v>605</v>
      </c>
      <c r="L83" s="204">
        <v>606</v>
      </c>
    </row>
    <row r="84" spans="1:14" ht="15" thickTop="1"/>
    <row r="85" spans="1:14" s="2" customFormat="1" ht="45" customHeight="1">
      <c r="A85" s="1" t="s">
        <v>212</v>
      </c>
      <c r="B85" s="209"/>
    </row>
    <row r="87" spans="1:14">
      <c r="A87" s="1097" t="s">
        <v>213</v>
      </c>
      <c r="B87" s="1097"/>
      <c r="C87" s="1097"/>
      <c r="D87" s="1097"/>
      <c r="E87" s="1097"/>
      <c r="F87" s="1097"/>
      <c r="G87" s="1097"/>
      <c r="H87" s="1097"/>
      <c r="I87" s="1097"/>
      <c r="J87" s="1097"/>
      <c r="K87" s="1097"/>
      <c r="L87" s="1097"/>
      <c r="M87" s="169"/>
    </row>
    <row r="88" spans="1:14" ht="15" thickBot="1">
      <c r="A88" s="170" t="s">
        <v>2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</row>
    <row r="89" spans="1:14" ht="15" customHeight="1" thickTop="1">
      <c r="A89" s="1098" t="s">
        <v>3</v>
      </c>
      <c r="B89" s="1099"/>
      <c r="C89" s="1102" t="s">
        <v>5</v>
      </c>
      <c r="D89" s="187" t="s">
        <v>4</v>
      </c>
      <c r="E89" s="188"/>
      <c r="F89" s="188"/>
      <c r="G89" s="188"/>
      <c r="H89" s="188"/>
      <c r="I89" s="188"/>
      <c r="J89" s="188"/>
      <c r="K89" s="188"/>
      <c r="L89" s="189"/>
      <c r="N89" s="169"/>
    </row>
    <row r="90" spans="1:14" ht="24.75" thickBot="1">
      <c r="A90" s="1100"/>
      <c r="B90" s="1101"/>
      <c r="C90" s="1103"/>
      <c r="D90" s="171" t="s">
        <v>6</v>
      </c>
      <c r="E90" s="172" t="s">
        <v>7</v>
      </c>
      <c r="F90" s="172" t="s">
        <v>8</v>
      </c>
      <c r="G90" s="172" t="s">
        <v>9</v>
      </c>
      <c r="H90" s="172" t="s">
        <v>10</v>
      </c>
      <c r="I90" s="172" t="s">
        <v>11</v>
      </c>
      <c r="J90" s="172" t="s">
        <v>12</v>
      </c>
      <c r="K90" s="172" t="s">
        <v>13</v>
      </c>
      <c r="L90" s="172" t="s">
        <v>14</v>
      </c>
      <c r="N90" s="169"/>
    </row>
    <row r="91" spans="1:14" ht="15" thickTop="1">
      <c r="A91" s="1093" t="s">
        <v>212</v>
      </c>
      <c r="B91" s="173" t="s">
        <v>200</v>
      </c>
      <c r="C91" s="176">
        <v>327</v>
      </c>
      <c r="D91" s="174">
        <v>38</v>
      </c>
      <c r="E91" s="175">
        <v>50</v>
      </c>
      <c r="F91" s="175">
        <v>29</v>
      </c>
      <c r="G91" s="175">
        <v>68</v>
      </c>
      <c r="H91" s="175">
        <v>33</v>
      </c>
      <c r="I91" s="175">
        <v>31</v>
      </c>
      <c r="J91" s="175">
        <v>19</v>
      </c>
      <c r="K91" s="175">
        <v>30</v>
      </c>
      <c r="L91" s="175">
        <v>29</v>
      </c>
      <c r="N91" s="169"/>
    </row>
    <row r="92" spans="1:14">
      <c r="A92" s="1094"/>
      <c r="B92" s="177" t="s">
        <v>201</v>
      </c>
      <c r="C92" s="180">
        <v>157</v>
      </c>
      <c r="D92" s="178">
        <v>15</v>
      </c>
      <c r="E92" s="179">
        <v>31</v>
      </c>
      <c r="F92" s="179">
        <v>15</v>
      </c>
      <c r="G92" s="179">
        <v>28</v>
      </c>
      <c r="H92" s="179">
        <v>18</v>
      </c>
      <c r="I92" s="179">
        <v>14</v>
      </c>
      <c r="J92" s="179">
        <v>8</v>
      </c>
      <c r="K92" s="179">
        <v>12</v>
      </c>
      <c r="L92" s="179">
        <v>16</v>
      </c>
      <c r="N92" s="169"/>
    </row>
    <row r="93" spans="1:14" ht="24">
      <c r="A93" s="1094"/>
      <c r="B93" s="177" t="s">
        <v>202</v>
      </c>
      <c r="C93" s="180">
        <v>552</v>
      </c>
      <c r="D93" s="178">
        <v>80</v>
      </c>
      <c r="E93" s="179">
        <v>137</v>
      </c>
      <c r="F93" s="179">
        <v>57</v>
      </c>
      <c r="G93" s="179">
        <v>50</v>
      </c>
      <c r="H93" s="179">
        <v>51</v>
      </c>
      <c r="I93" s="179">
        <v>50</v>
      </c>
      <c r="J93" s="179">
        <v>34</v>
      </c>
      <c r="K93" s="179">
        <v>49</v>
      </c>
      <c r="L93" s="179">
        <v>44</v>
      </c>
      <c r="N93" s="169"/>
    </row>
    <row r="94" spans="1:14">
      <c r="A94" s="1094"/>
      <c r="B94" s="177" t="s">
        <v>203</v>
      </c>
      <c r="C94" s="180">
        <v>1319</v>
      </c>
      <c r="D94" s="178">
        <v>138</v>
      </c>
      <c r="E94" s="179">
        <v>260</v>
      </c>
      <c r="F94" s="179">
        <v>181</v>
      </c>
      <c r="G94" s="179">
        <v>123</v>
      </c>
      <c r="H94" s="179">
        <v>117</v>
      </c>
      <c r="I94" s="179">
        <v>147</v>
      </c>
      <c r="J94" s="179">
        <v>100</v>
      </c>
      <c r="K94" s="179">
        <v>138</v>
      </c>
      <c r="L94" s="179">
        <v>115</v>
      </c>
      <c r="N94" s="169"/>
    </row>
    <row r="95" spans="1:14">
      <c r="A95" s="1094"/>
      <c r="B95" s="177" t="s">
        <v>204</v>
      </c>
      <c r="C95" s="180">
        <v>3274</v>
      </c>
      <c r="D95" s="178">
        <v>313</v>
      </c>
      <c r="E95" s="179">
        <v>478</v>
      </c>
      <c r="F95" s="179">
        <v>313</v>
      </c>
      <c r="G95" s="179">
        <v>286</v>
      </c>
      <c r="H95" s="179">
        <v>392</v>
      </c>
      <c r="I95" s="179">
        <v>341</v>
      </c>
      <c r="J95" s="179">
        <v>421</v>
      </c>
      <c r="K95" s="179">
        <v>344</v>
      </c>
      <c r="L95" s="179">
        <v>386</v>
      </c>
      <c r="N95" s="169"/>
    </row>
    <row r="96" spans="1:14">
      <c r="A96" s="1094"/>
      <c r="B96" s="177" t="s">
        <v>205</v>
      </c>
      <c r="C96" s="180">
        <v>278</v>
      </c>
      <c r="D96" s="178">
        <v>32</v>
      </c>
      <c r="E96" s="179">
        <v>60</v>
      </c>
      <c r="F96" s="179">
        <v>13</v>
      </c>
      <c r="G96" s="179">
        <v>52</v>
      </c>
      <c r="H96" s="179">
        <v>20</v>
      </c>
      <c r="I96" s="179">
        <v>25</v>
      </c>
      <c r="J96" s="179">
        <v>28</v>
      </c>
      <c r="K96" s="179">
        <v>32</v>
      </c>
      <c r="L96" s="179">
        <v>16</v>
      </c>
      <c r="N96" s="169"/>
    </row>
    <row r="97" spans="1:14" ht="15" thickBot="1">
      <c r="A97" s="1095" t="s">
        <v>5</v>
      </c>
      <c r="B97" s="1096"/>
      <c r="C97" s="183">
        <v>5907</v>
      </c>
      <c r="D97" s="181">
        <v>616</v>
      </c>
      <c r="E97" s="182">
        <v>1016</v>
      </c>
      <c r="F97" s="182">
        <v>608</v>
      </c>
      <c r="G97" s="182">
        <v>607</v>
      </c>
      <c r="H97" s="182">
        <v>631</v>
      </c>
      <c r="I97" s="182">
        <v>608</v>
      </c>
      <c r="J97" s="182">
        <v>610</v>
      </c>
      <c r="K97" s="182">
        <v>605</v>
      </c>
      <c r="L97" s="182">
        <v>606</v>
      </c>
      <c r="N97" s="169"/>
    </row>
    <row r="98" spans="1:14" ht="15" thickTop="1">
      <c r="A98" s="1093" t="s">
        <v>212</v>
      </c>
      <c r="B98" s="173" t="s">
        <v>200</v>
      </c>
      <c r="C98" s="199">
        <f>C91/C$97</f>
        <v>5.5358049771457592E-2</v>
      </c>
      <c r="D98" s="194">
        <f t="shared" ref="D98:L98" si="24">D91/D$97</f>
        <v>6.1688311688311688E-2</v>
      </c>
      <c r="E98" s="196">
        <f t="shared" si="24"/>
        <v>4.9212598425196853E-2</v>
      </c>
      <c r="F98" s="196">
        <f t="shared" si="24"/>
        <v>4.7697368421052634E-2</v>
      </c>
      <c r="G98" s="205">
        <f t="shared" si="24"/>
        <v>0.11202635914332784</v>
      </c>
      <c r="H98" s="196">
        <f t="shared" si="24"/>
        <v>5.2297939778129951E-2</v>
      </c>
      <c r="I98" s="196">
        <f t="shared" si="24"/>
        <v>5.0986842105263157E-2</v>
      </c>
      <c r="J98" s="208">
        <f t="shared" si="24"/>
        <v>3.1147540983606559E-2</v>
      </c>
      <c r="K98" s="196">
        <f t="shared" si="24"/>
        <v>4.9586776859504134E-2</v>
      </c>
      <c r="L98" s="196">
        <f t="shared" si="24"/>
        <v>4.7854785478547858E-2</v>
      </c>
    </row>
    <row r="99" spans="1:14">
      <c r="A99" s="1094"/>
      <c r="B99" s="177" t="s">
        <v>201</v>
      </c>
      <c r="C99" s="201">
        <f t="shared" ref="C99:L99" si="25">C92/C$97</f>
        <v>2.6578635517183005E-2</v>
      </c>
      <c r="D99" s="195">
        <f t="shared" si="25"/>
        <v>2.4350649350649352E-2</v>
      </c>
      <c r="E99" s="197">
        <f t="shared" si="25"/>
        <v>3.0511811023622049E-2</v>
      </c>
      <c r="F99" s="197">
        <f t="shared" si="25"/>
        <v>2.4671052631578948E-2</v>
      </c>
      <c r="G99" s="206">
        <f t="shared" si="25"/>
        <v>4.6128500823723231E-2</v>
      </c>
      <c r="H99" s="197">
        <f t="shared" si="25"/>
        <v>2.8526148969889066E-2</v>
      </c>
      <c r="I99" s="197">
        <f t="shared" si="25"/>
        <v>2.3026315789473683E-2</v>
      </c>
      <c r="J99" s="207">
        <f t="shared" si="25"/>
        <v>1.3114754098360656E-2</v>
      </c>
      <c r="K99" s="197">
        <f t="shared" si="25"/>
        <v>1.9834710743801654E-2</v>
      </c>
      <c r="L99" s="197">
        <f t="shared" si="25"/>
        <v>2.6402640264026403E-2</v>
      </c>
    </row>
    <row r="100" spans="1:14" ht="24">
      <c r="A100" s="1094"/>
      <c r="B100" s="177" t="s">
        <v>202</v>
      </c>
      <c r="C100" s="201">
        <f t="shared" ref="C100:L100" si="26">C93/C$97</f>
        <v>9.3448450990350429E-2</v>
      </c>
      <c r="D100" s="202">
        <f t="shared" si="26"/>
        <v>0.12987012987012986</v>
      </c>
      <c r="E100" s="206">
        <f t="shared" si="26"/>
        <v>0.13484251968503938</v>
      </c>
      <c r="F100" s="197">
        <f t="shared" si="26"/>
        <v>9.375E-2</v>
      </c>
      <c r="G100" s="197">
        <f t="shared" si="26"/>
        <v>8.2372322899505759E-2</v>
      </c>
      <c r="H100" s="197">
        <f t="shared" si="26"/>
        <v>8.0824088748019024E-2</v>
      </c>
      <c r="I100" s="197">
        <f t="shared" si="26"/>
        <v>8.2236842105263164E-2</v>
      </c>
      <c r="J100" s="207">
        <f t="shared" si="26"/>
        <v>5.5737704918032788E-2</v>
      </c>
      <c r="K100" s="197">
        <f t="shared" si="26"/>
        <v>8.0991735537190079E-2</v>
      </c>
      <c r="L100" s="197">
        <f t="shared" si="26"/>
        <v>7.2607260726072612E-2</v>
      </c>
    </row>
    <row r="101" spans="1:14">
      <c r="A101" s="1094"/>
      <c r="B101" s="177" t="s">
        <v>203</v>
      </c>
      <c r="C101" s="201">
        <f t="shared" ref="C101:L101" si="27">C94/C$97</f>
        <v>0.22329439647875401</v>
      </c>
      <c r="D101" s="195">
        <f t="shared" si="27"/>
        <v>0.22402597402597402</v>
      </c>
      <c r="E101" s="206">
        <f t="shared" si="27"/>
        <v>0.25590551181102361</v>
      </c>
      <c r="F101" s="206">
        <f t="shared" si="27"/>
        <v>0.29769736842105265</v>
      </c>
      <c r="G101" s="197">
        <f t="shared" si="27"/>
        <v>0.20263591433278419</v>
      </c>
      <c r="H101" s="207">
        <f t="shared" si="27"/>
        <v>0.18541996830427893</v>
      </c>
      <c r="I101" s="197">
        <f t="shared" si="27"/>
        <v>0.24177631578947367</v>
      </c>
      <c r="J101" s="207">
        <f t="shared" si="27"/>
        <v>0.16393442622950818</v>
      </c>
      <c r="K101" s="197">
        <f t="shared" si="27"/>
        <v>0.228099173553719</v>
      </c>
      <c r="L101" s="197">
        <f t="shared" si="27"/>
        <v>0.18976897689768976</v>
      </c>
    </row>
    <row r="102" spans="1:14">
      <c r="A102" s="1094"/>
      <c r="B102" s="177" t="s">
        <v>204</v>
      </c>
      <c r="C102" s="201">
        <f t="shared" ref="C102:L102" si="28">C95/C$97</f>
        <v>0.5542576604029118</v>
      </c>
      <c r="D102" s="203">
        <f t="shared" si="28"/>
        <v>0.50811688311688308</v>
      </c>
      <c r="E102" s="207">
        <f t="shared" si="28"/>
        <v>0.47047244094488189</v>
      </c>
      <c r="F102" s="197">
        <f t="shared" si="28"/>
        <v>0.51480263157894735</v>
      </c>
      <c r="G102" s="207">
        <f t="shared" si="28"/>
        <v>0.47116968698517298</v>
      </c>
      <c r="H102" s="206">
        <f t="shared" si="28"/>
        <v>0.62123613312202852</v>
      </c>
      <c r="I102" s="197">
        <f t="shared" si="28"/>
        <v>0.56085526315789469</v>
      </c>
      <c r="J102" s="206">
        <f t="shared" si="28"/>
        <v>0.69016393442622948</v>
      </c>
      <c r="K102" s="197">
        <f t="shared" si="28"/>
        <v>0.56859504132231409</v>
      </c>
      <c r="L102" s="206">
        <f t="shared" si="28"/>
        <v>0.63696369636963701</v>
      </c>
    </row>
    <row r="103" spans="1:14">
      <c r="A103" s="1094"/>
      <c r="B103" s="177" t="s">
        <v>205</v>
      </c>
      <c r="C103" s="201">
        <f t="shared" ref="C103:L103" si="29">C96/C$97</f>
        <v>4.7062806839343149E-2</v>
      </c>
      <c r="D103" s="195">
        <f t="shared" si="29"/>
        <v>5.1948051948051951E-2</v>
      </c>
      <c r="E103" s="197">
        <f t="shared" si="29"/>
        <v>5.905511811023622E-2</v>
      </c>
      <c r="F103" s="207">
        <f t="shared" si="29"/>
        <v>2.1381578947368422E-2</v>
      </c>
      <c r="G103" s="206">
        <f t="shared" si="29"/>
        <v>8.5667215815486003E-2</v>
      </c>
      <c r="H103" s="197">
        <f t="shared" si="29"/>
        <v>3.1695721077654518E-2</v>
      </c>
      <c r="I103" s="197">
        <f t="shared" si="29"/>
        <v>4.1118421052631582E-2</v>
      </c>
      <c r="J103" s="197">
        <f t="shared" si="29"/>
        <v>4.5901639344262293E-2</v>
      </c>
      <c r="K103" s="197">
        <f t="shared" si="29"/>
        <v>5.2892561983471073E-2</v>
      </c>
      <c r="L103" s="207">
        <f t="shared" si="29"/>
        <v>2.6402640264026403E-2</v>
      </c>
    </row>
    <row r="104" spans="1:14" ht="15" thickBot="1">
      <c r="A104" s="1095" t="s">
        <v>5</v>
      </c>
      <c r="B104" s="1096"/>
      <c r="C104" s="200">
        <v>5907</v>
      </c>
      <c r="D104" s="198">
        <v>616</v>
      </c>
      <c r="E104" s="204">
        <v>1016</v>
      </c>
      <c r="F104" s="204">
        <v>608</v>
      </c>
      <c r="G104" s="204">
        <v>607</v>
      </c>
      <c r="H104" s="204">
        <v>631</v>
      </c>
      <c r="I104" s="204">
        <v>608</v>
      </c>
      <c r="J104" s="204">
        <v>610</v>
      </c>
      <c r="K104" s="204">
        <v>605</v>
      </c>
      <c r="L104" s="204">
        <v>606</v>
      </c>
    </row>
    <row r="105" spans="1:14" ht="15" thickTop="1"/>
    <row r="106" spans="1:14" s="2" customFormat="1" ht="45" customHeight="1">
      <c r="A106" s="1" t="s">
        <v>214</v>
      </c>
      <c r="B106" s="209"/>
    </row>
    <row r="108" spans="1:14">
      <c r="A108" s="1097" t="s">
        <v>215</v>
      </c>
      <c r="B108" s="1097"/>
      <c r="C108" s="1097"/>
      <c r="D108" s="1097"/>
      <c r="E108" s="1097"/>
      <c r="F108" s="1097"/>
      <c r="G108" s="1097"/>
      <c r="H108" s="1097"/>
      <c r="I108" s="1097"/>
      <c r="J108" s="1097"/>
      <c r="K108" s="1097"/>
      <c r="L108" s="1097"/>
      <c r="M108" s="169"/>
    </row>
    <row r="109" spans="1:14" ht="15" thickBot="1">
      <c r="A109" s="170" t="s">
        <v>2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</row>
    <row r="110" spans="1:14" ht="15" customHeight="1" thickTop="1">
      <c r="A110" s="1098" t="s">
        <v>3</v>
      </c>
      <c r="B110" s="1099"/>
      <c r="C110" s="1102" t="s">
        <v>5</v>
      </c>
      <c r="D110" s="1104" t="s">
        <v>4</v>
      </c>
      <c r="E110" s="1105"/>
      <c r="F110" s="1105"/>
      <c r="G110" s="1105"/>
      <c r="H110" s="1105"/>
      <c r="I110" s="1105"/>
      <c r="J110" s="1105"/>
      <c r="K110" s="1105"/>
      <c r="L110" s="1106"/>
      <c r="N110" s="169"/>
    </row>
    <row r="111" spans="1:14" ht="24.75" thickBot="1">
      <c r="A111" s="1100"/>
      <c r="B111" s="1101"/>
      <c r="C111" s="1103"/>
      <c r="D111" s="171" t="s">
        <v>6</v>
      </c>
      <c r="E111" s="172" t="s">
        <v>7</v>
      </c>
      <c r="F111" s="172" t="s">
        <v>8</v>
      </c>
      <c r="G111" s="172" t="s">
        <v>9</v>
      </c>
      <c r="H111" s="172" t="s">
        <v>10</v>
      </c>
      <c r="I111" s="172" t="s">
        <v>11</v>
      </c>
      <c r="J111" s="172" t="s">
        <v>12</v>
      </c>
      <c r="K111" s="172" t="s">
        <v>13</v>
      </c>
      <c r="L111" s="172" t="s">
        <v>14</v>
      </c>
      <c r="N111" s="169"/>
    </row>
    <row r="112" spans="1:14" ht="15" thickTop="1">
      <c r="A112" s="1093" t="s">
        <v>214</v>
      </c>
      <c r="B112" s="173" t="s">
        <v>200</v>
      </c>
      <c r="C112" s="176">
        <v>1526</v>
      </c>
      <c r="D112" s="174">
        <v>150</v>
      </c>
      <c r="E112" s="175">
        <v>232</v>
      </c>
      <c r="F112" s="175">
        <v>181</v>
      </c>
      <c r="G112" s="175">
        <v>188</v>
      </c>
      <c r="H112" s="175">
        <v>190</v>
      </c>
      <c r="I112" s="175">
        <v>145</v>
      </c>
      <c r="J112" s="175">
        <v>131</v>
      </c>
      <c r="K112" s="175">
        <v>142</v>
      </c>
      <c r="L112" s="175">
        <v>167</v>
      </c>
      <c r="N112" s="169"/>
    </row>
    <row r="113" spans="1:14">
      <c r="A113" s="1094"/>
      <c r="B113" s="177" t="s">
        <v>201</v>
      </c>
      <c r="C113" s="180">
        <v>521</v>
      </c>
      <c r="D113" s="178">
        <v>43</v>
      </c>
      <c r="E113" s="179">
        <v>43</v>
      </c>
      <c r="F113" s="179">
        <v>93</v>
      </c>
      <c r="G113" s="179">
        <v>78</v>
      </c>
      <c r="H113" s="179">
        <v>107</v>
      </c>
      <c r="I113" s="179">
        <v>50</v>
      </c>
      <c r="J113" s="179">
        <v>27</v>
      </c>
      <c r="K113" s="179">
        <v>29</v>
      </c>
      <c r="L113" s="179">
        <v>51</v>
      </c>
      <c r="N113" s="169"/>
    </row>
    <row r="114" spans="1:14" ht="24">
      <c r="A114" s="1094"/>
      <c r="B114" s="177" t="s">
        <v>202</v>
      </c>
      <c r="C114" s="180">
        <v>980</v>
      </c>
      <c r="D114" s="178">
        <v>105</v>
      </c>
      <c r="E114" s="179">
        <v>155</v>
      </c>
      <c r="F114" s="179">
        <v>116</v>
      </c>
      <c r="G114" s="179">
        <v>73</v>
      </c>
      <c r="H114" s="179">
        <v>130</v>
      </c>
      <c r="I114" s="179">
        <v>103</v>
      </c>
      <c r="J114" s="179">
        <v>117</v>
      </c>
      <c r="K114" s="179">
        <v>85</v>
      </c>
      <c r="L114" s="179">
        <v>96</v>
      </c>
      <c r="N114" s="169"/>
    </row>
    <row r="115" spans="1:14">
      <c r="A115" s="1094"/>
      <c r="B115" s="177" t="s">
        <v>203</v>
      </c>
      <c r="C115" s="180">
        <v>356</v>
      </c>
      <c r="D115" s="178">
        <v>18</v>
      </c>
      <c r="E115" s="179">
        <v>43</v>
      </c>
      <c r="F115" s="179">
        <v>55</v>
      </c>
      <c r="G115" s="179">
        <v>56</v>
      </c>
      <c r="H115" s="179">
        <v>43</v>
      </c>
      <c r="I115" s="179">
        <v>29</v>
      </c>
      <c r="J115" s="179">
        <v>61</v>
      </c>
      <c r="K115" s="179">
        <v>23</v>
      </c>
      <c r="L115" s="179">
        <v>28</v>
      </c>
      <c r="N115" s="169"/>
    </row>
    <row r="116" spans="1:14">
      <c r="A116" s="1094"/>
      <c r="B116" s="177" t="s">
        <v>204</v>
      </c>
      <c r="C116" s="180">
        <v>223</v>
      </c>
      <c r="D116" s="178">
        <v>14</v>
      </c>
      <c r="E116" s="179">
        <v>32</v>
      </c>
      <c r="F116" s="179">
        <v>28</v>
      </c>
      <c r="G116" s="179">
        <v>27</v>
      </c>
      <c r="H116" s="179">
        <v>21</v>
      </c>
      <c r="I116" s="179">
        <v>22</v>
      </c>
      <c r="J116" s="179">
        <v>42</v>
      </c>
      <c r="K116" s="179">
        <v>14</v>
      </c>
      <c r="L116" s="179">
        <v>23</v>
      </c>
      <c r="N116" s="169"/>
    </row>
    <row r="117" spans="1:14">
      <c r="A117" s="1094"/>
      <c r="B117" s="177" t="s">
        <v>205</v>
      </c>
      <c r="C117" s="180">
        <v>2301</v>
      </c>
      <c r="D117" s="178">
        <v>286</v>
      </c>
      <c r="E117" s="179">
        <v>511</v>
      </c>
      <c r="F117" s="179">
        <v>135</v>
      </c>
      <c r="G117" s="179">
        <v>185</v>
      </c>
      <c r="H117" s="179">
        <v>140</v>
      </c>
      <c r="I117" s="179">
        <v>259</v>
      </c>
      <c r="J117" s="179">
        <v>232</v>
      </c>
      <c r="K117" s="179">
        <v>312</v>
      </c>
      <c r="L117" s="179">
        <v>241</v>
      </c>
      <c r="N117" s="169"/>
    </row>
    <row r="118" spans="1:14" ht="15" thickBot="1">
      <c r="A118" s="1095" t="s">
        <v>5</v>
      </c>
      <c r="B118" s="1096"/>
      <c r="C118" s="183">
        <v>5907</v>
      </c>
      <c r="D118" s="181">
        <v>616</v>
      </c>
      <c r="E118" s="182">
        <v>1016</v>
      </c>
      <c r="F118" s="182">
        <v>608</v>
      </c>
      <c r="G118" s="182">
        <v>607</v>
      </c>
      <c r="H118" s="182">
        <v>631</v>
      </c>
      <c r="I118" s="182">
        <v>608</v>
      </c>
      <c r="J118" s="182">
        <v>610</v>
      </c>
      <c r="K118" s="182">
        <v>605</v>
      </c>
      <c r="L118" s="182">
        <v>606</v>
      </c>
      <c r="N118" s="169"/>
    </row>
    <row r="119" spans="1:14" ht="15" thickTop="1">
      <c r="A119" s="1093" t="s">
        <v>214</v>
      </c>
      <c r="B119" s="173" t="s">
        <v>200</v>
      </c>
      <c r="C119" s="199">
        <f>C112/C$118</f>
        <v>0.25833756560013543</v>
      </c>
      <c r="D119" s="194">
        <f t="shared" ref="D119:L119" si="30">D112/D$118</f>
        <v>0.2435064935064935</v>
      </c>
      <c r="E119" s="208">
        <f t="shared" si="30"/>
        <v>0.2283464566929134</v>
      </c>
      <c r="F119" s="205">
        <f t="shared" si="30"/>
        <v>0.29769736842105265</v>
      </c>
      <c r="G119" s="205">
        <f t="shared" si="30"/>
        <v>0.30971993410214166</v>
      </c>
      <c r="H119" s="205">
        <f t="shared" si="30"/>
        <v>0.3011093502377179</v>
      </c>
      <c r="I119" s="196">
        <f t="shared" si="30"/>
        <v>0.23848684210526316</v>
      </c>
      <c r="J119" s="208">
        <f t="shared" si="30"/>
        <v>0.21475409836065573</v>
      </c>
      <c r="K119" s="196">
        <f t="shared" si="30"/>
        <v>0.23471074380165288</v>
      </c>
      <c r="L119" s="196">
        <f t="shared" si="30"/>
        <v>0.27557755775577558</v>
      </c>
    </row>
    <row r="120" spans="1:14">
      <c r="A120" s="1094"/>
      <c r="B120" s="177" t="s">
        <v>201</v>
      </c>
      <c r="C120" s="201">
        <f t="shared" ref="C120:L120" si="31">C113/C$118</f>
        <v>8.820044015574742E-2</v>
      </c>
      <c r="D120" s="195">
        <f t="shared" si="31"/>
        <v>6.9805194805194801E-2</v>
      </c>
      <c r="E120" s="207">
        <f t="shared" si="31"/>
        <v>4.2322834645669292E-2</v>
      </c>
      <c r="F120" s="206">
        <f t="shared" si="31"/>
        <v>0.15296052631578946</v>
      </c>
      <c r="G120" s="206">
        <f t="shared" si="31"/>
        <v>0.12850082372322899</v>
      </c>
      <c r="H120" s="206">
        <f t="shared" si="31"/>
        <v>0.16957210776545167</v>
      </c>
      <c r="I120" s="197">
        <f t="shared" si="31"/>
        <v>8.2236842105263164E-2</v>
      </c>
      <c r="J120" s="207">
        <f t="shared" si="31"/>
        <v>4.4262295081967211E-2</v>
      </c>
      <c r="K120" s="207">
        <f t="shared" si="31"/>
        <v>4.7933884297520664E-2</v>
      </c>
      <c r="L120" s="197">
        <f t="shared" si="31"/>
        <v>8.4158415841584164E-2</v>
      </c>
    </row>
    <row r="121" spans="1:14" ht="24">
      <c r="A121" s="1094"/>
      <c r="B121" s="177" t="s">
        <v>202</v>
      </c>
      <c r="C121" s="201">
        <f t="shared" ref="C121:L121" si="32">C114/C$118</f>
        <v>0.16590485864228882</v>
      </c>
      <c r="D121" s="195">
        <f t="shared" si="32"/>
        <v>0.17045454545454544</v>
      </c>
      <c r="E121" s="197">
        <f t="shared" si="32"/>
        <v>0.15255905511811024</v>
      </c>
      <c r="F121" s="197">
        <f t="shared" si="32"/>
        <v>0.19078947368421054</v>
      </c>
      <c r="G121" s="207">
        <f t="shared" si="32"/>
        <v>0.12026359143327842</v>
      </c>
      <c r="H121" s="206">
        <f t="shared" si="32"/>
        <v>0.20602218700475436</v>
      </c>
      <c r="I121" s="197">
        <f t="shared" si="32"/>
        <v>0.16940789473684212</v>
      </c>
      <c r="J121" s="197">
        <f t="shared" si="32"/>
        <v>0.19180327868852459</v>
      </c>
      <c r="K121" s="197">
        <f t="shared" si="32"/>
        <v>0.14049586776859505</v>
      </c>
      <c r="L121" s="197">
        <f t="shared" si="32"/>
        <v>0.15841584158415842</v>
      </c>
    </row>
    <row r="122" spans="1:14">
      <c r="A122" s="1094"/>
      <c r="B122" s="177" t="s">
        <v>203</v>
      </c>
      <c r="C122" s="201">
        <f t="shared" ref="C122:L122" si="33">C115/C$118</f>
        <v>6.0267479261892673E-2</v>
      </c>
      <c r="D122" s="203">
        <f t="shared" si="33"/>
        <v>2.922077922077922E-2</v>
      </c>
      <c r="E122" s="207">
        <f t="shared" si="33"/>
        <v>4.2322834645669292E-2</v>
      </c>
      <c r="F122" s="206">
        <f t="shared" si="33"/>
        <v>9.0460526315789477E-2</v>
      </c>
      <c r="G122" s="206">
        <f t="shared" si="33"/>
        <v>9.2257001647446463E-2</v>
      </c>
      <c r="H122" s="197">
        <f t="shared" si="33"/>
        <v>6.8145800316957217E-2</v>
      </c>
      <c r="I122" s="197">
        <f t="shared" si="33"/>
        <v>4.7697368421052634E-2</v>
      </c>
      <c r="J122" s="206">
        <f t="shared" si="33"/>
        <v>0.1</v>
      </c>
      <c r="K122" s="207">
        <f t="shared" si="33"/>
        <v>3.8016528925619832E-2</v>
      </c>
      <c r="L122" s="197">
        <f t="shared" si="33"/>
        <v>4.6204620462046202E-2</v>
      </c>
    </row>
    <row r="123" spans="1:14">
      <c r="A123" s="1094"/>
      <c r="B123" s="177" t="s">
        <v>204</v>
      </c>
      <c r="C123" s="201">
        <f t="shared" ref="C123:L123" si="34">C116/C$118</f>
        <v>3.7751819874724903E-2</v>
      </c>
      <c r="D123" s="195">
        <f t="shared" si="34"/>
        <v>2.2727272727272728E-2</v>
      </c>
      <c r="E123" s="197">
        <f t="shared" si="34"/>
        <v>3.1496062992125984E-2</v>
      </c>
      <c r="F123" s="197">
        <f t="shared" si="34"/>
        <v>4.6052631578947366E-2</v>
      </c>
      <c r="G123" s="197">
        <f t="shared" si="34"/>
        <v>4.4481054365733116E-2</v>
      </c>
      <c r="H123" s="197">
        <f t="shared" si="34"/>
        <v>3.328050713153724E-2</v>
      </c>
      <c r="I123" s="197">
        <f t="shared" si="34"/>
        <v>3.6184210526315791E-2</v>
      </c>
      <c r="J123" s="206">
        <f t="shared" si="34"/>
        <v>6.8852459016393447E-2</v>
      </c>
      <c r="K123" s="197">
        <f t="shared" si="34"/>
        <v>2.3140495867768594E-2</v>
      </c>
      <c r="L123" s="197">
        <f t="shared" si="34"/>
        <v>3.7953795379537955E-2</v>
      </c>
    </row>
    <row r="124" spans="1:14">
      <c r="A124" s="1094"/>
      <c r="B124" s="177" t="s">
        <v>205</v>
      </c>
      <c r="C124" s="201">
        <f t="shared" ref="C124:L124" si="35">C117/C$118</f>
        <v>0.38953783646521078</v>
      </c>
      <c r="D124" s="202">
        <f t="shared" si="35"/>
        <v>0.4642857142857143</v>
      </c>
      <c r="E124" s="206">
        <f t="shared" si="35"/>
        <v>0.50295275590551181</v>
      </c>
      <c r="F124" s="207">
        <f t="shared" si="35"/>
        <v>0.22203947368421054</v>
      </c>
      <c r="G124" s="207">
        <f t="shared" si="35"/>
        <v>0.30477759472817134</v>
      </c>
      <c r="H124" s="207">
        <f t="shared" si="35"/>
        <v>0.22187004754358161</v>
      </c>
      <c r="I124" s="197">
        <f t="shared" si="35"/>
        <v>0.42598684210526316</v>
      </c>
      <c r="J124" s="197">
        <f t="shared" si="35"/>
        <v>0.38032786885245901</v>
      </c>
      <c r="K124" s="206">
        <f t="shared" si="35"/>
        <v>0.51570247933884295</v>
      </c>
      <c r="L124" s="197">
        <f t="shared" si="35"/>
        <v>0.39768976897689767</v>
      </c>
    </row>
    <row r="125" spans="1:14" ht="15" thickBot="1">
      <c r="A125" s="1095" t="s">
        <v>5</v>
      </c>
      <c r="B125" s="1096"/>
      <c r="C125" s="200">
        <v>5907</v>
      </c>
      <c r="D125" s="198">
        <v>616</v>
      </c>
      <c r="E125" s="204">
        <v>1016</v>
      </c>
      <c r="F125" s="204">
        <v>608</v>
      </c>
      <c r="G125" s="204">
        <v>607</v>
      </c>
      <c r="H125" s="204">
        <v>631</v>
      </c>
      <c r="I125" s="204">
        <v>608</v>
      </c>
      <c r="J125" s="204">
        <v>610</v>
      </c>
      <c r="K125" s="204">
        <v>605</v>
      </c>
      <c r="L125" s="204">
        <v>606</v>
      </c>
    </row>
    <row r="126" spans="1:14" ht="15" thickTop="1"/>
    <row r="127" spans="1:14" s="2" customFormat="1" ht="45" customHeight="1">
      <c r="A127" s="1" t="s">
        <v>216</v>
      </c>
      <c r="B127" s="209"/>
    </row>
    <row r="129" spans="1:14">
      <c r="A129" s="1097" t="s">
        <v>217</v>
      </c>
      <c r="B129" s="1097"/>
      <c r="C129" s="1097"/>
      <c r="D129" s="1097"/>
      <c r="E129" s="1097"/>
      <c r="F129" s="1097"/>
      <c r="G129" s="1097"/>
      <c r="H129" s="1097"/>
      <c r="I129" s="1097"/>
      <c r="J129" s="1097"/>
      <c r="K129" s="1097"/>
      <c r="L129" s="1097"/>
      <c r="M129" s="169"/>
    </row>
    <row r="130" spans="1:14" ht="15" thickBot="1">
      <c r="A130" s="170" t="s">
        <v>2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</row>
    <row r="131" spans="1:14" ht="15" customHeight="1" thickTop="1">
      <c r="A131" s="1098" t="s">
        <v>3</v>
      </c>
      <c r="B131" s="1099"/>
      <c r="C131" s="1102" t="s">
        <v>5</v>
      </c>
      <c r="D131" s="187" t="s">
        <v>4</v>
      </c>
      <c r="E131" s="188"/>
      <c r="F131" s="188"/>
      <c r="G131" s="188"/>
      <c r="H131" s="188"/>
      <c r="I131" s="188"/>
      <c r="J131" s="188"/>
      <c r="K131" s="188"/>
      <c r="L131" s="189"/>
      <c r="N131" s="169"/>
    </row>
    <row r="132" spans="1:14" ht="24.75" thickBot="1">
      <c r="A132" s="1100"/>
      <c r="B132" s="1101"/>
      <c r="C132" s="1103"/>
      <c r="D132" s="171" t="s">
        <v>6</v>
      </c>
      <c r="E132" s="172" t="s">
        <v>7</v>
      </c>
      <c r="F132" s="172" t="s">
        <v>8</v>
      </c>
      <c r="G132" s="172" t="s">
        <v>9</v>
      </c>
      <c r="H132" s="172" t="s">
        <v>10</v>
      </c>
      <c r="I132" s="172" t="s">
        <v>11</v>
      </c>
      <c r="J132" s="172" t="s">
        <v>12</v>
      </c>
      <c r="K132" s="172" t="s">
        <v>13</v>
      </c>
      <c r="L132" s="172" t="s">
        <v>14</v>
      </c>
      <c r="N132" s="169"/>
    </row>
    <row r="133" spans="1:14" ht="15" thickTop="1">
      <c r="A133" s="1093" t="s">
        <v>216</v>
      </c>
      <c r="B133" s="173" t="s">
        <v>200</v>
      </c>
      <c r="C133" s="176">
        <v>83</v>
      </c>
      <c r="D133" s="174">
        <v>10</v>
      </c>
      <c r="E133" s="175">
        <v>23</v>
      </c>
      <c r="F133" s="175">
        <v>5</v>
      </c>
      <c r="G133" s="175">
        <v>10</v>
      </c>
      <c r="H133" s="175">
        <v>5</v>
      </c>
      <c r="I133" s="175">
        <v>8</v>
      </c>
      <c r="J133" s="175">
        <v>2</v>
      </c>
      <c r="K133" s="175">
        <v>11</v>
      </c>
      <c r="L133" s="175">
        <v>9</v>
      </c>
      <c r="N133" s="169"/>
    </row>
    <row r="134" spans="1:14">
      <c r="A134" s="1094"/>
      <c r="B134" s="177" t="s">
        <v>201</v>
      </c>
      <c r="C134" s="180">
        <v>36</v>
      </c>
      <c r="D134" s="178">
        <v>0</v>
      </c>
      <c r="E134" s="179">
        <v>9</v>
      </c>
      <c r="F134" s="179">
        <v>5</v>
      </c>
      <c r="G134" s="179">
        <v>5</v>
      </c>
      <c r="H134" s="179">
        <v>5</v>
      </c>
      <c r="I134" s="179">
        <v>1</v>
      </c>
      <c r="J134" s="179">
        <v>1</v>
      </c>
      <c r="K134" s="179">
        <v>5</v>
      </c>
      <c r="L134" s="179">
        <v>5</v>
      </c>
      <c r="N134" s="169"/>
    </row>
    <row r="135" spans="1:14" ht="24">
      <c r="A135" s="1094"/>
      <c r="B135" s="177" t="s">
        <v>202</v>
      </c>
      <c r="C135" s="180">
        <v>220</v>
      </c>
      <c r="D135" s="178">
        <v>26</v>
      </c>
      <c r="E135" s="179">
        <v>32</v>
      </c>
      <c r="F135" s="179">
        <v>22</v>
      </c>
      <c r="G135" s="179">
        <v>35</v>
      </c>
      <c r="H135" s="179">
        <v>22</v>
      </c>
      <c r="I135" s="179">
        <v>23</v>
      </c>
      <c r="J135" s="179">
        <v>11</v>
      </c>
      <c r="K135" s="179">
        <v>23</v>
      </c>
      <c r="L135" s="179">
        <v>26</v>
      </c>
      <c r="N135" s="169"/>
    </row>
    <row r="136" spans="1:14">
      <c r="A136" s="1094"/>
      <c r="B136" s="177" t="s">
        <v>203</v>
      </c>
      <c r="C136" s="180">
        <v>1020</v>
      </c>
      <c r="D136" s="178">
        <v>94</v>
      </c>
      <c r="E136" s="179">
        <v>161</v>
      </c>
      <c r="F136" s="179">
        <v>169</v>
      </c>
      <c r="G136" s="179">
        <v>117</v>
      </c>
      <c r="H136" s="179">
        <v>101</v>
      </c>
      <c r="I136" s="179">
        <v>115</v>
      </c>
      <c r="J136" s="179">
        <v>56</v>
      </c>
      <c r="K136" s="179">
        <v>110</v>
      </c>
      <c r="L136" s="179">
        <v>97</v>
      </c>
      <c r="N136" s="169"/>
    </row>
    <row r="137" spans="1:14">
      <c r="A137" s="1094"/>
      <c r="B137" s="177" t="s">
        <v>204</v>
      </c>
      <c r="C137" s="180">
        <v>4497</v>
      </c>
      <c r="D137" s="178">
        <v>484</v>
      </c>
      <c r="E137" s="179">
        <v>780</v>
      </c>
      <c r="F137" s="179">
        <v>402</v>
      </c>
      <c r="G137" s="179">
        <v>433</v>
      </c>
      <c r="H137" s="179">
        <v>494</v>
      </c>
      <c r="I137" s="179">
        <v>453</v>
      </c>
      <c r="J137" s="179">
        <v>537</v>
      </c>
      <c r="K137" s="179">
        <v>450</v>
      </c>
      <c r="L137" s="179">
        <v>464</v>
      </c>
      <c r="N137" s="169"/>
    </row>
    <row r="138" spans="1:14">
      <c r="A138" s="1094"/>
      <c r="B138" s="177" t="s">
        <v>205</v>
      </c>
      <c r="C138" s="180">
        <v>51</v>
      </c>
      <c r="D138" s="178">
        <v>2</v>
      </c>
      <c r="E138" s="179">
        <v>11</v>
      </c>
      <c r="F138" s="179">
        <v>5</v>
      </c>
      <c r="G138" s="179">
        <v>7</v>
      </c>
      <c r="H138" s="179">
        <v>4</v>
      </c>
      <c r="I138" s="179">
        <v>8</v>
      </c>
      <c r="J138" s="179">
        <v>3</v>
      </c>
      <c r="K138" s="179">
        <v>6</v>
      </c>
      <c r="L138" s="179">
        <v>5</v>
      </c>
      <c r="N138" s="169"/>
    </row>
    <row r="139" spans="1:14" ht="15" thickBot="1">
      <c r="A139" s="1095" t="s">
        <v>5</v>
      </c>
      <c r="B139" s="1096"/>
      <c r="C139" s="183">
        <v>5907</v>
      </c>
      <c r="D139" s="181">
        <v>616</v>
      </c>
      <c r="E139" s="182">
        <v>1016</v>
      </c>
      <c r="F139" s="182">
        <v>608</v>
      </c>
      <c r="G139" s="182">
        <v>607</v>
      </c>
      <c r="H139" s="182">
        <v>631</v>
      </c>
      <c r="I139" s="182">
        <v>608</v>
      </c>
      <c r="J139" s="182">
        <v>610</v>
      </c>
      <c r="K139" s="182">
        <v>605</v>
      </c>
      <c r="L139" s="182">
        <v>606</v>
      </c>
      <c r="N139" s="169"/>
    </row>
    <row r="140" spans="1:14" ht="15" thickTop="1">
      <c r="A140" s="1093" t="s">
        <v>216</v>
      </c>
      <c r="B140" s="173" t="s">
        <v>200</v>
      </c>
      <c r="C140" s="199">
        <f>C133/C$139</f>
        <v>1.4051125782969359E-2</v>
      </c>
      <c r="D140" s="194">
        <f t="shared" ref="D140:L140" si="36">D133/D$139</f>
        <v>1.6233766233766232E-2</v>
      </c>
      <c r="E140" s="205">
        <f t="shared" si="36"/>
        <v>2.2637795275590553E-2</v>
      </c>
      <c r="F140" s="196">
        <f t="shared" si="36"/>
        <v>8.2236842105263153E-3</v>
      </c>
      <c r="G140" s="196">
        <f t="shared" si="36"/>
        <v>1.6474464579901153E-2</v>
      </c>
      <c r="H140" s="196">
        <f t="shared" si="36"/>
        <v>7.9239302694136295E-3</v>
      </c>
      <c r="I140" s="196">
        <f t="shared" si="36"/>
        <v>1.3157894736842105E-2</v>
      </c>
      <c r="J140" s="208">
        <f t="shared" si="36"/>
        <v>3.2786885245901639E-3</v>
      </c>
      <c r="K140" s="196">
        <f t="shared" si="36"/>
        <v>1.8181818181818181E-2</v>
      </c>
      <c r="L140" s="196">
        <f t="shared" si="36"/>
        <v>1.4851485148514851E-2</v>
      </c>
    </row>
    <row r="141" spans="1:14">
      <c r="A141" s="1094"/>
      <c r="B141" s="177" t="s">
        <v>201</v>
      </c>
      <c r="C141" s="201">
        <f t="shared" ref="C141:L141" si="37">C134/C$139</f>
        <v>6.0944641950228546E-3</v>
      </c>
      <c r="D141" s="195">
        <f t="shared" si="37"/>
        <v>0</v>
      </c>
      <c r="E141" s="197">
        <f t="shared" si="37"/>
        <v>8.8582677165354329E-3</v>
      </c>
      <c r="F141" s="197">
        <f t="shared" si="37"/>
        <v>8.2236842105263153E-3</v>
      </c>
      <c r="G141" s="197">
        <f t="shared" si="37"/>
        <v>8.2372322899505763E-3</v>
      </c>
      <c r="H141" s="197">
        <f t="shared" si="37"/>
        <v>7.9239302694136295E-3</v>
      </c>
      <c r="I141" s="197">
        <f t="shared" si="37"/>
        <v>1.6447368421052631E-3</v>
      </c>
      <c r="J141" s="197">
        <f t="shared" si="37"/>
        <v>1.639344262295082E-3</v>
      </c>
      <c r="K141" s="197">
        <f t="shared" si="37"/>
        <v>8.2644628099173556E-3</v>
      </c>
      <c r="L141" s="197">
        <f t="shared" si="37"/>
        <v>8.2508250825082501E-3</v>
      </c>
    </row>
    <row r="142" spans="1:14" ht="24">
      <c r="A142" s="1094"/>
      <c r="B142" s="177" t="s">
        <v>202</v>
      </c>
      <c r="C142" s="201">
        <f t="shared" ref="C142:L142" si="38">C135/C$139</f>
        <v>3.7243947858473E-2</v>
      </c>
      <c r="D142" s="195">
        <f t="shared" si="38"/>
        <v>4.2207792207792208E-2</v>
      </c>
      <c r="E142" s="197">
        <f t="shared" si="38"/>
        <v>3.1496062992125984E-2</v>
      </c>
      <c r="F142" s="197">
        <f t="shared" si="38"/>
        <v>3.6184210526315791E-2</v>
      </c>
      <c r="G142" s="206">
        <f t="shared" si="38"/>
        <v>5.7660626029654036E-2</v>
      </c>
      <c r="H142" s="197">
        <f t="shared" si="38"/>
        <v>3.486529318541997E-2</v>
      </c>
      <c r="I142" s="197">
        <f t="shared" si="38"/>
        <v>3.7828947368421052E-2</v>
      </c>
      <c r="J142" s="207">
        <f t="shared" si="38"/>
        <v>1.8032786885245903E-2</v>
      </c>
      <c r="K142" s="197">
        <f t="shared" si="38"/>
        <v>3.8016528925619832E-2</v>
      </c>
      <c r="L142" s="197">
        <f t="shared" si="38"/>
        <v>4.2904290429042903E-2</v>
      </c>
    </row>
    <row r="143" spans="1:14">
      <c r="A143" s="1094"/>
      <c r="B143" s="177" t="s">
        <v>203</v>
      </c>
      <c r="C143" s="201">
        <f t="shared" ref="C143:L143" si="39">C136/C$139</f>
        <v>0.17267648552564754</v>
      </c>
      <c r="D143" s="195">
        <f t="shared" si="39"/>
        <v>0.15259740259740259</v>
      </c>
      <c r="E143" s="197">
        <f t="shared" si="39"/>
        <v>0.15846456692913385</v>
      </c>
      <c r="F143" s="206">
        <f t="shared" si="39"/>
        <v>0.27796052631578949</v>
      </c>
      <c r="G143" s="197">
        <f t="shared" si="39"/>
        <v>0.1927512355848435</v>
      </c>
      <c r="H143" s="197">
        <f t="shared" si="39"/>
        <v>0.16006339144215531</v>
      </c>
      <c r="I143" s="197">
        <f t="shared" si="39"/>
        <v>0.18914473684210525</v>
      </c>
      <c r="J143" s="207">
        <f t="shared" si="39"/>
        <v>9.1803278688524587E-2</v>
      </c>
      <c r="K143" s="197">
        <f t="shared" si="39"/>
        <v>0.18181818181818182</v>
      </c>
      <c r="L143" s="197">
        <f t="shared" si="39"/>
        <v>0.16006600660066006</v>
      </c>
    </row>
    <row r="144" spans="1:14">
      <c r="A144" s="1094"/>
      <c r="B144" s="177" t="s">
        <v>204</v>
      </c>
      <c r="C144" s="201">
        <f t="shared" ref="C144:L144" si="40">C137/C$139</f>
        <v>0.76130015236160486</v>
      </c>
      <c r="D144" s="195">
        <f t="shared" si="40"/>
        <v>0.7857142857142857</v>
      </c>
      <c r="E144" s="197">
        <f t="shared" si="40"/>
        <v>0.76771653543307083</v>
      </c>
      <c r="F144" s="207">
        <f t="shared" si="40"/>
        <v>0.66118421052631582</v>
      </c>
      <c r="G144" s="207">
        <f t="shared" si="40"/>
        <v>0.71334431630971995</v>
      </c>
      <c r="H144" s="197">
        <f t="shared" si="40"/>
        <v>0.78288431061806651</v>
      </c>
      <c r="I144" s="197">
        <f t="shared" si="40"/>
        <v>0.74506578947368418</v>
      </c>
      <c r="J144" s="206">
        <f t="shared" si="40"/>
        <v>0.88032786885245906</v>
      </c>
      <c r="K144" s="197">
        <f t="shared" si="40"/>
        <v>0.74380165289256195</v>
      </c>
      <c r="L144" s="197">
        <f t="shared" si="40"/>
        <v>0.76567656765676573</v>
      </c>
    </row>
    <row r="145" spans="1:14">
      <c r="A145" s="1094"/>
      <c r="B145" s="177" t="s">
        <v>205</v>
      </c>
      <c r="C145" s="201">
        <f t="shared" ref="C145:L145" si="41">C138/C$139</f>
        <v>8.6338242762823772E-3</v>
      </c>
      <c r="D145" s="195">
        <f t="shared" si="41"/>
        <v>3.246753246753247E-3</v>
      </c>
      <c r="E145" s="197">
        <f t="shared" si="41"/>
        <v>1.0826771653543307E-2</v>
      </c>
      <c r="F145" s="197">
        <f t="shared" si="41"/>
        <v>8.2236842105263153E-3</v>
      </c>
      <c r="G145" s="197">
        <f t="shared" si="41"/>
        <v>1.1532125205930808E-2</v>
      </c>
      <c r="H145" s="197">
        <f t="shared" si="41"/>
        <v>6.3391442155309036E-3</v>
      </c>
      <c r="I145" s="197">
        <f t="shared" si="41"/>
        <v>1.3157894736842105E-2</v>
      </c>
      <c r="J145" s="197">
        <f t="shared" si="41"/>
        <v>4.9180327868852463E-3</v>
      </c>
      <c r="K145" s="197">
        <f t="shared" si="41"/>
        <v>9.9173553719008271E-3</v>
      </c>
      <c r="L145" s="197">
        <f t="shared" si="41"/>
        <v>8.2508250825082501E-3</v>
      </c>
    </row>
    <row r="146" spans="1:14" ht="15" thickBot="1">
      <c r="A146" s="1095" t="s">
        <v>5</v>
      </c>
      <c r="B146" s="1096"/>
      <c r="C146" s="200">
        <v>5907</v>
      </c>
      <c r="D146" s="198">
        <v>616</v>
      </c>
      <c r="E146" s="204">
        <v>1016</v>
      </c>
      <c r="F146" s="204">
        <v>608</v>
      </c>
      <c r="G146" s="204">
        <v>607</v>
      </c>
      <c r="H146" s="204">
        <v>631</v>
      </c>
      <c r="I146" s="204">
        <v>608</v>
      </c>
      <c r="J146" s="204">
        <v>610</v>
      </c>
      <c r="K146" s="204">
        <v>605</v>
      </c>
      <c r="L146" s="204">
        <v>606</v>
      </c>
    </row>
    <row r="147" spans="1:14" ht="15" thickTop="1"/>
    <row r="148" spans="1:14" s="2" customFormat="1" ht="45" customHeight="1">
      <c r="A148" s="1" t="s">
        <v>218</v>
      </c>
      <c r="B148" s="209"/>
    </row>
    <row r="150" spans="1:14">
      <c r="A150" s="1097" t="s">
        <v>219</v>
      </c>
      <c r="B150" s="1097"/>
      <c r="C150" s="1097"/>
      <c r="D150" s="1097"/>
      <c r="E150" s="1097"/>
      <c r="F150" s="1097"/>
      <c r="G150" s="1097"/>
      <c r="H150" s="1097"/>
      <c r="I150" s="1097"/>
      <c r="J150" s="1097"/>
      <c r="K150" s="1097"/>
      <c r="L150" s="1097"/>
      <c r="M150" s="169"/>
    </row>
    <row r="151" spans="1:14" ht="15" thickBot="1">
      <c r="A151" s="170" t="s">
        <v>2</v>
      </c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</row>
    <row r="152" spans="1:14" ht="15" customHeight="1" thickTop="1">
      <c r="A152" s="1098" t="s">
        <v>3</v>
      </c>
      <c r="B152" s="1099"/>
      <c r="C152" s="1102" t="s">
        <v>5</v>
      </c>
      <c r="D152" s="187" t="s">
        <v>4</v>
      </c>
      <c r="E152" s="188"/>
      <c r="F152" s="188"/>
      <c r="G152" s="188"/>
      <c r="H152" s="188"/>
      <c r="I152" s="188"/>
      <c r="J152" s="188"/>
      <c r="K152" s="188"/>
      <c r="L152" s="189"/>
      <c r="N152" s="169"/>
    </row>
    <row r="153" spans="1:14" ht="24.75" thickBot="1">
      <c r="A153" s="1100"/>
      <c r="B153" s="1101"/>
      <c r="C153" s="1103"/>
      <c r="D153" s="171" t="s">
        <v>6</v>
      </c>
      <c r="E153" s="172" t="s">
        <v>7</v>
      </c>
      <c r="F153" s="172" t="s">
        <v>8</v>
      </c>
      <c r="G153" s="172" t="s">
        <v>9</v>
      </c>
      <c r="H153" s="172" t="s">
        <v>10</v>
      </c>
      <c r="I153" s="172" t="s">
        <v>11</v>
      </c>
      <c r="J153" s="172" t="s">
        <v>12</v>
      </c>
      <c r="K153" s="172" t="s">
        <v>13</v>
      </c>
      <c r="L153" s="172" t="s">
        <v>14</v>
      </c>
      <c r="N153" s="169"/>
    </row>
    <row r="154" spans="1:14" ht="15" thickTop="1">
      <c r="A154" s="1093" t="s">
        <v>218</v>
      </c>
      <c r="B154" s="173" t="s">
        <v>200</v>
      </c>
      <c r="C154" s="176">
        <v>238</v>
      </c>
      <c r="D154" s="174">
        <v>16</v>
      </c>
      <c r="E154" s="175">
        <v>50</v>
      </c>
      <c r="F154" s="175">
        <v>40</v>
      </c>
      <c r="G154" s="175">
        <v>39</v>
      </c>
      <c r="H154" s="175">
        <v>29</v>
      </c>
      <c r="I154" s="175">
        <v>15</v>
      </c>
      <c r="J154" s="175">
        <v>8</v>
      </c>
      <c r="K154" s="175">
        <v>25</v>
      </c>
      <c r="L154" s="175">
        <v>16</v>
      </c>
      <c r="N154" s="169"/>
    </row>
    <row r="155" spans="1:14">
      <c r="A155" s="1094"/>
      <c r="B155" s="177" t="s">
        <v>201</v>
      </c>
      <c r="C155" s="180">
        <v>165</v>
      </c>
      <c r="D155" s="178">
        <v>10</v>
      </c>
      <c r="E155" s="179">
        <v>19</v>
      </c>
      <c r="F155" s="179">
        <v>26</v>
      </c>
      <c r="G155" s="179">
        <v>26</v>
      </c>
      <c r="H155" s="179">
        <v>41</v>
      </c>
      <c r="I155" s="179">
        <v>4</v>
      </c>
      <c r="J155" s="179">
        <v>4</v>
      </c>
      <c r="K155" s="179">
        <v>15</v>
      </c>
      <c r="L155" s="179">
        <v>20</v>
      </c>
      <c r="N155" s="169"/>
    </row>
    <row r="156" spans="1:14" ht="24">
      <c r="A156" s="1094"/>
      <c r="B156" s="177" t="s">
        <v>202</v>
      </c>
      <c r="C156" s="180">
        <v>735</v>
      </c>
      <c r="D156" s="178">
        <v>57</v>
      </c>
      <c r="E156" s="179">
        <v>113</v>
      </c>
      <c r="F156" s="179">
        <v>100</v>
      </c>
      <c r="G156" s="179">
        <v>76</v>
      </c>
      <c r="H156" s="179">
        <v>129</v>
      </c>
      <c r="I156" s="179">
        <v>65</v>
      </c>
      <c r="J156" s="179">
        <v>44</v>
      </c>
      <c r="K156" s="179">
        <v>68</v>
      </c>
      <c r="L156" s="179">
        <v>83</v>
      </c>
      <c r="N156" s="169"/>
    </row>
    <row r="157" spans="1:14">
      <c r="A157" s="1094"/>
      <c r="B157" s="177" t="s">
        <v>203</v>
      </c>
      <c r="C157" s="180">
        <v>1678</v>
      </c>
      <c r="D157" s="178">
        <v>176</v>
      </c>
      <c r="E157" s="179">
        <v>254</v>
      </c>
      <c r="F157" s="179">
        <v>214</v>
      </c>
      <c r="G157" s="179">
        <v>185</v>
      </c>
      <c r="H157" s="179">
        <v>175</v>
      </c>
      <c r="I157" s="179">
        <v>181</v>
      </c>
      <c r="J157" s="179">
        <v>130</v>
      </c>
      <c r="K157" s="179">
        <v>157</v>
      </c>
      <c r="L157" s="179">
        <v>206</v>
      </c>
      <c r="N157" s="169"/>
    </row>
    <row r="158" spans="1:14">
      <c r="A158" s="1094"/>
      <c r="B158" s="177" t="s">
        <v>204</v>
      </c>
      <c r="C158" s="180">
        <v>2776</v>
      </c>
      <c r="D158" s="178">
        <v>338</v>
      </c>
      <c r="E158" s="179">
        <v>512</v>
      </c>
      <c r="F158" s="179">
        <v>199</v>
      </c>
      <c r="G158" s="179">
        <v>243</v>
      </c>
      <c r="H158" s="179">
        <v>222</v>
      </c>
      <c r="I158" s="179">
        <v>314</v>
      </c>
      <c r="J158" s="179">
        <v>406</v>
      </c>
      <c r="K158" s="179">
        <v>295</v>
      </c>
      <c r="L158" s="179">
        <v>247</v>
      </c>
      <c r="N158" s="169"/>
    </row>
    <row r="159" spans="1:14">
      <c r="A159" s="1094"/>
      <c r="B159" s="177" t="s">
        <v>205</v>
      </c>
      <c r="C159" s="180">
        <v>315</v>
      </c>
      <c r="D159" s="178">
        <v>19</v>
      </c>
      <c r="E159" s="179">
        <v>68</v>
      </c>
      <c r="F159" s="179">
        <v>29</v>
      </c>
      <c r="G159" s="179">
        <v>38</v>
      </c>
      <c r="H159" s="179">
        <v>35</v>
      </c>
      <c r="I159" s="179">
        <v>29</v>
      </c>
      <c r="J159" s="179">
        <v>18</v>
      </c>
      <c r="K159" s="179">
        <v>45</v>
      </c>
      <c r="L159" s="179">
        <v>34</v>
      </c>
      <c r="N159" s="169"/>
    </row>
    <row r="160" spans="1:14" ht="15" thickBot="1">
      <c r="A160" s="1095" t="s">
        <v>5</v>
      </c>
      <c r="B160" s="1096"/>
      <c r="C160" s="183">
        <v>5907</v>
      </c>
      <c r="D160" s="181">
        <v>616</v>
      </c>
      <c r="E160" s="182">
        <v>1016</v>
      </c>
      <c r="F160" s="182">
        <v>608</v>
      </c>
      <c r="G160" s="182">
        <v>607</v>
      </c>
      <c r="H160" s="182">
        <v>631</v>
      </c>
      <c r="I160" s="182">
        <v>608</v>
      </c>
      <c r="J160" s="182">
        <v>610</v>
      </c>
      <c r="K160" s="182">
        <v>605</v>
      </c>
      <c r="L160" s="182">
        <v>606</v>
      </c>
      <c r="N160" s="169"/>
    </row>
    <row r="161" spans="1:14" ht="15" thickTop="1">
      <c r="A161" s="1093" t="s">
        <v>218</v>
      </c>
      <c r="B161" s="173" t="s">
        <v>200</v>
      </c>
      <c r="C161" s="199">
        <f>C154/C$160</f>
        <v>4.0291179955984427E-2</v>
      </c>
      <c r="D161" s="194">
        <f t="shared" ref="D161:L161" si="42">D154/D$160</f>
        <v>2.5974025974025976E-2</v>
      </c>
      <c r="E161" s="196">
        <f t="shared" si="42"/>
        <v>4.9212598425196853E-2</v>
      </c>
      <c r="F161" s="205">
        <f t="shared" si="42"/>
        <v>6.5789473684210523E-2</v>
      </c>
      <c r="G161" s="205">
        <f t="shared" si="42"/>
        <v>6.4250411861614495E-2</v>
      </c>
      <c r="H161" s="196">
        <f t="shared" si="42"/>
        <v>4.5958795562599047E-2</v>
      </c>
      <c r="I161" s="196">
        <f t="shared" si="42"/>
        <v>2.4671052631578948E-2</v>
      </c>
      <c r="J161" s="208">
        <f t="shared" si="42"/>
        <v>1.3114754098360656E-2</v>
      </c>
      <c r="K161" s="196">
        <f t="shared" si="42"/>
        <v>4.1322314049586778E-2</v>
      </c>
      <c r="L161" s="196">
        <f t="shared" si="42"/>
        <v>2.6402640264026403E-2</v>
      </c>
    </row>
    <row r="162" spans="1:14">
      <c r="A162" s="1094"/>
      <c r="B162" s="177" t="s">
        <v>201</v>
      </c>
      <c r="C162" s="201">
        <f t="shared" ref="C162:L162" si="43">C155/C$160</f>
        <v>2.7932960893854747E-2</v>
      </c>
      <c r="D162" s="195">
        <f t="shared" si="43"/>
        <v>1.6233766233766232E-2</v>
      </c>
      <c r="E162" s="197">
        <f t="shared" si="43"/>
        <v>1.8700787401574805E-2</v>
      </c>
      <c r="F162" s="206">
        <f t="shared" si="43"/>
        <v>4.2763157894736843E-2</v>
      </c>
      <c r="G162" s="206">
        <f t="shared" si="43"/>
        <v>4.2833607907743002E-2</v>
      </c>
      <c r="H162" s="206">
        <f t="shared" si="43"/>
        <v>6.4976228209191758E-2</v>
      </c>
      <c r="I162" s="207">
        <f t="shared" si="43"/>
        <v>6.5789473684210523E-3</v>
      </c>
      <c r="J162" s="207">
        <f t="shared" si="43"/>
        <v>6.5573770491803279E-3</v>
      </c>
      <c r="K162" s="197">
        <f t="shared" si="43"/>
        <v>2.4793388429752067E-2</v>
      </c>
      <c r="L162" s="197">
        <f t="shared" si="43"/>
        <v>3.3003300330033E-2</v>
      </c>
    </row>
    <row r="163" spans="1:14" ht="24">
      <c r="A163" s="1094"/>
      <c r="B163" s="177" t="s">
        <v>202</v>
      </c>
      <c r="C163" s="201">
        <f t="shared" ref="C163:L163" si="44">C156/C$160</f>
        <v>0.1244286439817166</v>
      </c>
      <c r="D163" s="203">
        <f t="shared" si="44"/>
        <v>9.2532467532467536E-2</v>
      </c>
      <c r="E163" s="197">
        <f t="shared" si="44"/>
        <v>0.11122047244094488</v>
      </c>
      <c r="F163" s="206">
        <f t="shared" si="44"/>
        <v>0.16447368421052633</v>
      </c>
      <c r="G163" s="197">
        <f t="shared" si="44"/>
        <v>0.12520593080724876</v>
      </c>
      <c r="H163" s="206">
        <f t="shared" si="44"/>
        <v>0.20443740095087162</v>
      </c>
      <c r="I163" s="197">
        <f t="shared" si="44"/>
        <v>0.1069078947368421</v>
      </c>
      <c r="J163" s="207">
        <f t="shared" si="44"/>
        <v>7.2131147540983612E-2</v>
      </c>
      <c r="K163" s="197">
        <f t="shared" si="44"/>
        <v>0.11239669421487604</v>
      </c>
      <c r="L163" s="197">
        <f t="shared" si="44"/>
        <v>0.13696369636963696</v>
      </c>
    </row>
    <row r="164" spans="1:14">
      <c r="A164" s="1094"/>
      <c r="B164" s="177" t="s">
        <v>203</v>
      </c>
      <c r="C164" s="201">
        <f t="shared" ref="C164:L164" si="45">C157/C$160</f>
        <v>0.28406974775689858</v>
      </c>
      <c r="D164" s="195">
        <f t="shared" si="45"/>
        <v>0.2857142857142857</v>
      </c>
      <c r="E164" s="207">
        <f t="shared" si="45"/>
        <v>0.25</v>
      </c>
      <c r="F164" s="206">
        <f t="shared" si="45"/>
        <v>0.35197368421052633</v>
      </c>
      <c r="G164" s="197">
        <f t="shared" si="45"/>
        <v>0.30477759472817134</v>
      </c>
      <c r="H164" s="197">
        <f t="shared" si="45"/>
        <v>0.27733755942947702</v>
      </c>
      <c r="I164" s="197">
        <f t="shared" si="45"/>
        <v>0.29769736842105265</v>
      </c>
      <c r="J164" s="207">
        <f t="shared" si="45"/>
        <v>0.21311475409836064</v>
      </c>
      <c r="K164" s="197">
        <f t="shared" si="45"/>
        <v>0.25950413223140495</v>
      </c>
      <c r="L164" s="206">
        <f t="shared" si="45"/>
        <v>0.33993399339933994</v>
      </c>
    </row>
    <row r="165" spans="1:14">
      <c r="A165" s="1094"/>
      <c r="B165" s="177" t="s">
        <v>204</v>
      </c>
      <c r="C165" s="201">
        <f t="shared" ref="C165:L165" si="46">C158/C$160</f>
        <v>0.46995090570509562</v>
      </c>
      <c r="D165" s="202">
        <f t="shared" si="46"/>
        <v>0.54870129870129869</v>
      </c>
      <c r="E165" s="206">
        <f t="shared" si="46"/>
        <v>0.50393700787401574</v>
      </c>
      <c r="F165" s="207">
        <f t="shared" si="46"/>
        <v>0.32730263157894735</v>
      </c>
      <c r="G165" s="207">
        <f t="shared" si="46"/>
        <v>0.40032948929159801</v>
      </c>
      <c r="H165" s="207">
        <f t="shared" si="46"/>
        <v>0.35182250396196513</v>
      </c>
      <c r="I165" s="206">
        <f t="shared" si="46"/>
        <v>0.51644736842105265</v>
      </c>
      <c r="J165" s="206">
        <f t="shared" si="46"/>
        <v>0.66557377049180333</v>
      </c>
      <c r="K165" s="197">
        <f t="shared" si="46"/>
        <v>0.48760330578512395</v>
      </c>
      <c r="L165" s="207">
        <f t="shared" si="46"/>
        <v>0.40759075907590758</v>
      </c>
    </row>
    <row r="166" spans="1:14">
      <c r="A166" s="1094"/>
      <c r="B166" s="177" t="s">
        <v>205</v>
      </c>
      <c r="C166" s="201">
        <f t="shared" ref="C166:L166" si="47">C159/C$160</f>
        <v>5.3326561706449976E-2</v>
      </c>
      <c r="D166" s="203">
        <f t="shared" si="47"/>
        <v>3.0844155844155844E-2</v>
      </c>
      <c r="E166" s="197">
        <f t="shared" si="47"/>
        <v>6.6929133858267723E-2</v>
      </c>
      <c r="F166" s="197">
        <f t="shared" si="47"/>
        <v>4.7697368421052634E-2</v>
      </c>
      <c r="G166" s="197">
        <f t="shared" si="47"/>
        <v>6.260296540362438E-2</v>
      </c>
      <c r="H166" s="197">
        <f t="shared" si="47"/>
        <v>5.5467511885895403E-2</v>
      </c>
      <c r="I166" s="197">
        <f t="shared" si="47"/>
        <v>4.7697368421052634E-2</v>
      </c>
      <c r="J166" s="207">
        <f t="shared" si="47"/>
        <v>2.9508196721311476E-2</v>
      </c>
      <c r="K166" s="206">
        <f t="shared" si="47"/>
        <v>7.43801652892562E-2</v>
      </c>
      <c r="L166" s="197">
        <f t="shared" si="47"/>
        <v>5.6105610561056105E-2</v>
      </c>
    </row>
    <row r="167" spans="1:14" ht="15" thickBot="1">
      <c r="A167" s="1095" t="s">
        <v>5</v>
      </c>
      <c r="B167" s="1096"/>
      <c r="C167" s="200">
        <v>5907</v>
      </c>
      <c r="D167" s="198">
        <v>616</v>
      </c>
      <c r="E167" s="204">
        <v>1016</v>
      </c>
      <c r="F167" s="204">
        <v>608</v>
      </c>
      <c r="G167" s="204">
        <v>607</v>
      </c>
      <c r="H167" s="204">
        <v>631</v>
      </c>
      <c r="I167" s="204">
        <v>608</v>
      </c>
      <c r="J167" s="204">
        <v>610</v>
      </c>
      <c r="K167" s="204">
        <v>605</v>
      </c>
      <c r="L167" s="204">
        <v>606</v>
      </c>
    </row>
    <row r="168" spans="1:14" ht="15" thickTop="1"/>
    <row r="169" spans="1:14" s="2" customFormat="1" ht="45" customHeight="1">
      <c r="A169" s="1" t="s">
        <v>220</v>
      </c>
      <c r="B169" s="209"/>
    </row>
    <row r="171" spans="1:14" ht="22.5" customHeight="1">
      <c r="A171" s="1097" t="s">
        <v>221</v>
      </c>
      <c r="B171" s="1097"/>
      <c r="C171" s="1097"/>
      <c r="D171" s="1097"/>
      <c r="E171" s="1097"/>
      <c r="F171" s="1097"/>
      <c r="G171" s="1097"/>
      <c r="H171" s="1097"/>
      <c r="I171" s="1097"/>
      <c r="J171" s="1097"/>
      <c r="K171" s="1097"/>
      <c r="L171" s="1097"/>
      <c r="M171" s="169"/>
    </row>
    <row r="172" spans="1:14" ht="15" thickBot="1">
      <c r="A172" s="170" t="s">
        <v>2</v>
      </c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</row>
    <row r="173" spans="1:14" ht="15" customHeight="1" thickTop="1">
      <c r="A173" s="1098" t="s">
        <v>3</v>
      </c>
      <c r="B173" s="1099"/>
      <c r="C173" s="1102" t="s">
        <v>5</v>
      </c>
      <c r="D173" s="187" t="s">
        <v>4</v>
      </c>
      <c r="E173" s="188"/>
      <c r="F173" s="188"/>
      <c r="G173" s="188"/>
      <c r="H173" s="188"/>
      <c r="I173" s="188"/>
      <c r="J173" s="188"/>
      <c r="K173" s="188"/>
      <c r="L173" s="189"/>
      <c r="N173" s="169"/>
    </row>
    <row r="174" spans="1:14" ht="24.75" thickBot="1">
      <c r="A174" s="1100"/>
      <c r="B174" s="1101"/>
      <c r="C174" s="1103"/>
      <c r="D174" s="171" t="s">
        <v>6</v>
      </c>
      <c r="E174" s="172" t="s">
        <v>7</v>
      </c>
      <c r="F174" s="172" t="s">
        <v>8</v>
      </c>
      <c r="G174" s="172" t="s">
        <v>9</v>
      </c>
      <c r="H174" s="172" t="s">
        <v>10</v>
      </c>
      <c r="I174" s="172" t="s">
        <v>11</v>
      </c>
      <c r="J174" s="172" t="s">
        <v>12</v>
      </c>
      <c r="K174" s="172" t="s">
        <v>13</v>
      </c>
      <c r="L174" s="172" t="s">
        <v>14</v>
      </c>
      <c r="N174" s="169"/>
    </row>
    <row r="175" spans="1:14" ht="15" thickTop="1">
      <c r="A175" s="1093" t="s">
        <v>220</v>
      </c>
      <c r="B175" s="173" t="s">
        <v>200</v>
      </c>
      <c r="C175" s="176">
        <v>455</v>
      </c>
      <c r="D175" s="174">
        <v>40</v>
      </c>
      <c r="E175" s="175">
        <v>73</v>
      </c>
      <c r="F175" s="175">
        <v>79</v>
      </c>
      <c r="G175" s="175">
        <v>71</v>
      </c>
      <c r="H175" s="175">
        <v>41</v>
      </c>
      <c r="I175" s="175">
        <v>36</v>
      </c>
      <c r="J175" s="175">
        <v>31</v>
      </c>
      <c r="K175" s="175">
        <v>42</v>
      </c>
      <c r="L175" s="175">
        <v>42</v>
      </c>
      <c r="N175" s="169"/>
    </row>
    <row r="176" spans="1:14">
      <c r="A176" s="1094"/>
      <c r="B176" s="177" t="s">
        <v>201</v>
      </c>
      <c r="C176" s="180">
        <v>448</v>
      </c>
      <c r="D176" s="178">
        <v>49</v>
      </c>
      <c r="E176" s="179">
        <v>64</v>
      </c>
      <c r="F176" s="179">
        <v>64</v>
      </c>
      <c r="G176" s="179">
        <v>68</v>
      </c>
      <c r="H176" s="179">
        <v>55</v>
      </c>
      <c r="I176" s="179">
        <v>35</v>
      </c>
      <c r="J176" s="179">
        <v>28</v>
      </c>
      <c r="K176" s="179">
        <v>45</v>
      </c>
      <c r="L176" s="179">
        <v>40</v>
      </c>
      <c r="N176" s="169"/>
    </row>
    <row r="177" spans="1:14" ht="24">
      <c r="A177" s="1094"/>
      <c r="B177" s="177" t="s">
        <v>202</v>
      </c>
      <c r="C177" s="180">
        <v>1267</v>
      </c>
      <c r="D177" s="178">
        <v>152</v>
      </c>
      <c r="E177" s="179">
        <v>195</v>
      </c>
      <c r="F177" s="179">
        <v>146</v>
      </c>
      <c r="G177" s="179">
        <v>137</v>
      </c>
      <c r="H177" s="179">
        <v>135</v>
      </c>
      <c r="I177" s="179">
        <v>133</v>
      </c>
      <c r="J177" s="179">
        <v>88</v>
      </c>
      <c r="K177" s="179">
        <v>138</v>
      </c>
      <c r="L177" s="179">
        <v>143</v>
      </c>
      <c r="N177" s="169"/>
    </row>
    <row r="178" spans="1:14">
      <c r="A178" s="1094"/>
      <c r="B178" s="177" t="s">
        <v>203</v>
      </c>
      <c r="C178" s="180">
        <v>1854</v>
      </c>
      <c r="D178" s="178">
        <v>190</v>
      </c>
      <c r="E178" s="179">
        <v>332</v>
      </c>
      <c r="F178" s="179">
        <v>183</v>
      </c>
      <c r="G178" s="179">
        <v>167</v>
      </c>
      <c r="H178" s="179">
        <v>214</v>
      </c>
      <c r="I178" s="179">
        <v>211</v>
      </c>
      <c r="J178" s="179">
        <v>208</v>
      </c>
      <c r="K178" s="179">
        <v>167</v>
      </c>
      <c r="L178" s="179">
        <v>182</v>
      </c>
      <c r="N178" s="169"/>
    </row>
    <row r="179" spans="1:14">
      <c r="A179" s="1094"/>
      <c r="B179" s="177" t="s">
        <v>204</v>
      </c>
      <c r="C179" s="180">
        <v>1424</v>
      </c>
      <c r="D179" s="178">
        <v>124</v>
      </c>
      <c r="E179" s="179">
        <v>253</v>
      </c>
      <c r="F179" s="179">
        <v>92</v>
      </c>
      <c r="G179" s="179">
        <v>102</v>
      </c>
      <c r="H179" s="179">
        <v>162</v>
      </c>
      <c r="I179" s="179">
        <v>148</v>
      </c>
      <c r="J179" s="179">
        <v>221</v>
      </c>
      <c r="K179" s="179">
        <v>156</v>
      </c>
      <c r="L179" s="179">
        <v>166</v>
      </c>
      <c r="N179" s="169"/>
    </row>
    <row r="180" spans="1:14">
      <c r="A180" s="1094"/>
      <c r="B180" s="177" t="s">
        <v>205</v>
      </c>
      <c r="C180" s="180">
        <v>459</v>
      </c>
      <c r="D180" s="178">
        <v>61</v>
      </c>
      <c r="E180" s="179">
        <v>99</v>
      </c>
      <c r="F180" s="179">
        <v>44</v>
      </c>
      <c r="G180" s="179">
        <v>62</v>
      </c>
      <c r="H180" s="179">
        <v>24</v>
      </c>
      <c r="I180" s="179">
        <v>45</v>
      </c>
      <c r="J180" s="179">
        <v>34</v>
      </c>
      <c r="K180" s="179">
        <v>57</v>
      </c>
      <c r="L180" s="179">
        <v>33</v>
      </c>
      <c r="N180" s="169"/>
    </row>
    <row r="181" spans="1:14" ht="15" thickBot="1">
      <c r="A181" s="1095" t="s">
        <v>5</v>
      </c>
      <c r="B181" s="1096"/>
      <c r="C181" s="183">
        <v>5907</v>
      </c>
      <c r="D181" s="181">
        <v>616</v>
      </c>
      <c r="E181" s="182">
        <v>1016</v>
      </c>
      <c r="F181" s="182">
        <v>608</v>
      </c>
      <c r="G181" s="182">
        <v>607</v>
      </c>
      <c r="H181" s="182">
        <v>631</v>
      </c>
      <c r="I181" s="182">
        <v>608</v>
      </c>
      <c r="J181" s="182">
        <v>610</v>
      </c>
      <c r="K181" s="182">
        <v>605</v>
      </c>
      <c r="L181" s="182">
        <v>606</v>
      </c>
      <c r="N181" s="169"/>
    </row>
    <row r="182" spans="1:14" ht="15" thickTop="1">
      <c r="A182" s="1093" t="s">
        <v>220</v>
      </c>
      <c r="B182" s="173" t="s">
        <v>200</v>
      </c>
      <c r="C182" s="199">
        <f>C175/C$181</f>
        <v>7.7027255798205518E-2</v>
      </c>
      <c r="D182" s="194">
        <f t="shared" ref="D182:L182" si="48">D175/D$181</f>
        <v>6.4935064935064929E-2</v>
      </c>
      <c r="E182" s="196">
        <f t="shared" si="48"/>
        <v>7.1850393700787399E-2</v>
      </c>
      <c r="F182" s="205">
        <f t="shared" si="48"/>
        <v>0.12993421052631579</v>
      </c>
      <c r="G182" s="205">
        <f t="shared" si="48"/>
        <v>0.11696869851729819</v>
      </c>
      <c r="H182" s="196">
        <f t="shared" si="48"/>
        <v>6.4976228209191758E-2</v>
      </c>
      <c r="I182" s="196">
        <f t="shared" si="48"/>
        <v>5.921052631578947E-2</v>
      </c>
      <c r="J182" s="208">
        <f t="shared" si="48"/>
        <v>5.0819672131147541E-2</v>
      </c>
      <c r="K182" s="196">
        <f t="shared" si="48"/>
        <v>6.9421487603305784E-2</v>
      </c>
      <c r="L182" s="196">
        <f t="shared" si="48"/>
        <v>6.9306930693069313E-2</v>
      </c>
    </row>
    <row r="183" spans="1:14">
      <c r="A183" s="1094"/>
      <c r="B183" s="177" t="s">
        <v>201</v>
      </c>
      <c r="C183" s="201">
        <f t="shared" ref="C183:L183" si="49">C176/C$181</f>
        <v>7.584222109361774E-2</v>
      </c>
      <c r="D183" s="195">
        <f t="shared" si="49"/>
        <v>7.9545454545454544E-2</v>
      </c>
      <c r="E183" s="197">
        <f t="shared" si="49"/>
        <v>6.2992125984251968E-2</v>
      </c>
      <c r="F183" s="206">
        <f t="shared" si="49"/>
        <v>0.10526315789473684</v>
      </c>
      <c r="G183" s="206">
        <f t="shared" si="49"/>
        <v>0.11202635914332784</v>
      </c>
      <c r="H183" s="197">
        <f t="shared" si="49"/>
        <v>8.7163232963549928E-2</v>
      </c>
      <c r="I183" s="197">
        <f t="shared" si="49"/>
        <v>5.7565789473684209E-2</v>
      </c>
      <c r="J183" s="207">
        <f t="shared" si="49"/>
        <v>4.5901639344262293E-2</v>
      </c>
      <c r="K183" s="197">
        <f t="shared" si="49"/>
        <v>7.43801652892562E-2</v>
      </c>
      <c r="L183" s="197">
        <f t="shared" si="49"/>
        <v>6.6006600660066E-2</v>
      </c>
    </row>
    <row r="184" spans="1:14" ht="24">
      <c r="A184" s="1094"/>
      <c r="B184" s="177" t="s">
        <v>202</v>
      </c>
      <c r="C184" s="201">
        <f t="shared" ref="C184:L184" si="50">C177/C$181</f>
        <v>0.21449128153038768</v>
      </c>
      <c r="D184" s="195">
        <f t="shared" si="50"/>
        <v>0.24675324675324675</v>
      </c>
      <c r="E184" s="197">
        <f t="shared" si="50"/>
        <v>0.19192913385826771</v>
      </c>
      <c r="F184" s="197">
        <f t="shared" si="50"/>
        <v>0.24013157894736842</v>
      </c>
      <c r="G184" s="197">
        <f t="shared" si="50"/>
        <v>0.2257001647446458</v>
      </c>
      <c r="H184" s="197">
        <f t="shared" si="50"/>
        <v>0.21394611727416799</v>
      </c>
      <c r="I184" s="197">
        <f t="shared" si="50"/>
        <v>0.21875</v>
      </c>
      <c r="J184" s="207">
        <f t="shared" si="50"/>
        <v>0.14426229508196722</v>
      </c>
      <c r="K184" s="197">
        <f t="shared" si="50"/>
        <v>0.228099173553719</v>
      </c>
      <c r="L184" s="197">
        <f t="shared" si="50"/>
        <v>0.23597359735973597</v>
      </c>
    </row>
    <row r="185" spans="1:14">
      <c r="A185" s="1094"/>
      <c r="B185" s="177" t="s">
        <v>203</v>
      </c>
      <c r="C185" s="201">
        <f t="shared" ref="C185:L185" si="51">C178/C$181</f>
        <v>0.31386490604367701</v>
      </c>
      <c r="D185" s="195">
        <f t="shared" si="51"/>
        <v>0.30844155844155846</v>
      </c>
      <c r="E185" s="197">
        <f t="shared" si="51"/>
        <v>0.32677165354330706</v>
      </c>
      <c r="F185" s="197">
        <f t="shared" si="51"/>
        <v>0.30098684210526316</v>
      </c>
      <c r="G185" s="207">
        <f t="shared" si="51"/>
        <v>0.27512355848434927</v>
      </c>
      <c r="H185" s="197">
        <f t="shared" si="51"/>
        <v>0.33914421553090335</v>
      </c>
      <c r="I185" s="197">
        <f t="shared" si="51"/>
        <v>0.34703947368421051</v>
      </c>
      <c r="J185" s="197">
        <f t="shared" si="51"/>
        <v>0.34098360655737703</v>
      </c>
      <c r="K185" s="197">
        <f t="shared" si="51"/>
        <v>0.27603305785123966</v>
      </c>
      <c r="L185" s="197">
        <f t="shared" si="51"/>
        <v>0.30033003300330036</v>
      </c>
    </row>
    <row r="186" spans="1:14">
      <c r="A186" s="1094"/>
      <c r="B186" s="177" t="s">
        <v>204</v>
      </c>
      <c r="C186" s="201">
        <f t="shared" ref="C186:L186" si="52">C179/C$181</f>
        <v>0.24106991704757069</v>
      </c>
      <c r="D186" s="203">
        <f t="shared" si="52"/>
        <v>0.20129870129870131</v>
      </c>
      <c r="E186" s="197">
        <f t="shared" si="52"/>
        <v>0.24901574803149606</v>
      </c>
      <c r="F186" s="207">
        <f t="shared" si="52"/>
        <v>0.15131578947368421</v>
      </c>
      <c r="G186" s="207">
        <f t="shared" si="52"/>
        <v>0.16803953871499178</v>
      </c>
      <c r="H186" s="197">
        <f t="shared" si="52"/>
        <v>0.25673534072900156</v>
      </c>
      <c r="I186" s="197">
        <f t="shared" si="52"/>
        <v>0.24342105263157895</v>
      </c>
      <c r="J186" s="206">
        <f t="shared" si="52"/>
        <v>0.36229508196721311</v>
      </c>
      <c r="K186" s="197">
        <f t="shared" si="52"/>
        <v>0.25785123966942147</v>
      </c>
      <c r="L186" s="197">
        <f t="shared" si="52"/>
        <v>0.27392739273927391</v>
      </c>
    </row>
    <row r="187" spans="1:14">
      <c r="A187" s="1094"/>
      <c r="B187" s="177" t="s">
        <v>205</v>
      </c>
      <c r="C187" s="201">
        <f t="shared" ref="C187:L187" si="53">C180/C$181</f>
        <v>7.7704418486541388E-2</v>
      </c>
      <c r="D187" s="195">
        <f t="shared" si="53"/>
        <v>9.9025974025974031E-2</v>
      </c>
      <c r="E187" s="206">
        <f t="shared" si="53"/>
        <v>9.7440944881889757E-2</v>
      </c>
      <c r="F187" s="197">
        <f t="shared" si="53"/>
        <v>7.2368421052631582E-2</v>
      </c>
      <c r="G187" s="206">
        <f t="shared" si="53"/>
        <v>0.10214168039538715</v>
      </c>
      <c r="H187" s="207">
        <f t="shared" si="53"/>
        <v>3.8034865293185421E-2</v>
      </c>
      <c r="I187" s="197">
        <f t="shared" si="53"/>
        <v>7.4013157894736836E-2</v>
      </c>
      <c r="J187" s="197">
        <f t="shared" si="53"/>
        <v>5.5737704918032788E-2</v>
      </c>
      <c r="K187" s="197">
        <f t="shared" si="53"/>
        <v>9.4214876033057851E-2</v>
      </c>
      <c r="L187" s="207">
        <f t="shared" si="53"/>
        <v>5.4455445544554455E-2</v>
      </c>
    </row>
    <row r="188" spans="1:14" ht="15" thickBot="1">
      <c r="A188" s="1095" t="s">
        <v>5</v>
      </c>
      <c r="B188" s="1096"/>
      <c r="C188" s="200">
        <v>5907</v>
      </c>
      <c r="D188" s="198">
        <v>616</v>
      </c>
      <c r="E188" s="204">
        <v>1016</v>
      </c>
      <c r="F188" s="204">
        <v>608</v>
      </c>
      <c r="G188" s="204">
        <v>607</v>
      </c>
      <c r="H188" s="204">
        <v>631</v>
      </c>
      <c r="I188" s="204">
        <v>608</v>
      </c>
      <c r="J188" s="204">
        <v>610</v>
      </c>
      <c r="K188" s="204">
        <v>605</v>
      </c>
      <c r="L188" s="204">
        <v>606</v>
      </c>
    </row>
    <row r="189" spans="1:14" ht="15" thickTop="1"/>
  </sheetData>
  <mergeCells count="60">
    <mergeCell ref="A14:A19"/>
    <mergeCell ref="A20:B20"/>
    <mergeCell ref="D5:L5"/>
    <mergeCell ref="A3:L3"/>
    <mergeCell ref="A7:A12"/>
    <mergeCell ref="A13:B13"/>
    <mergeCell ref="A28:A33"/>
    <mergeCell ref="A34:B34"/>
    <mergeCell ref="A35:A40"/>
    <mergeCell ref="A41:B41"/>
    <mergeCell ref="A24:L24"/>
    <mergeCell ref="A87:L87"/>
    <mergeCell ref="A62:B62"/>
    <mergeCell ref="A45:L45"/>
    <mergeCell ref="A66:L66"/>
    <mergeCell ref="A68:B69"/>
    <mergeCell ref="C68:C69"/>
    <mergeCell ref="A49:A54"/>
    <mergeCell ref="A55:B55"/>
    <mergeCell ref="A56:A61"/>
    <mergeCell ref="A70:A75"/>
    <mergeCell ref="A76:B76"/>
    <mergeCell ref="D47:L47"/>
    <mergeCell ref="A77:A82"/>
    <mergeCell ref="A83:B83"/>
    <mergeCell ref="A89:B90"/>
    <mergeCell ref="C89:C90"/>
    <mergeCell ref="A91:A96"/>
    <mergeCell ref="A97:B97"/>
    <mergeCell ref="A98:A103"/>
    <mergeCell ref="D110:L110"/>
    <mergeCell ref="A129:L129"/>
    <mergeCell ref="A131:B132"/>
    <mergeCell ref="C131:C132"/>
    <mergeCell ref="A104:B104"/>
    <mergeCell ref="A108:L108"/>
    <mergeCell ref="A110:B111"/>
    <mergeCell ref="C110:C111"/>
    <mergeCell ref="A112:A117"/>
    <mergeCell ref="A152:B153"/>
    <mergeCell ref="C152:C153"/>
    <mergeCell ref="A118:B118"/>
    <mergeCell ref="A119:A124"/>
    <mergeCell ref="A125:B125"/>
    <mergeCell ref="A133:A138"/>
    <mergeCell ref="A139:B139"/>
    <mergeCell ref="A140:A145"/>
    <mergeCell ref="A146:B146"/>
    <mergeCell ref="A150:L150"/>
    <mergeCell ref="A175:A180"/>
    <mergeCell ref="A181:B181"/>
    <mergeCell ref="A182:A187"/>
    <mergeCell ref="A188:B188"/>
    <mergeCell ref="A154:A159"/>
    <mergeCell ref="A160:B160"/>
    <mergeCell ref="A161:A166"/>
    <mergeCell ref="A167:B167"/>
    <mergeCell ref="A171:L171"/>
    <mergeCell ref="A173:B174"/>
    <mergeCell ref="C173:C17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zoomScale="85" zoomScaleNormal="85" workbookViewId="0">
      <selection activeCell="P26" sqref="P26"/>
    </sheetView>
  </sheetViews>
  <sheetFormatPr defaultRowHeight="14.25"/>
  <cols>
    <col min="2" max="2" width="22.796875" customWidth="1"/>
  </cols>
  <sheetData>
    <row r="1" spans="1:12" s="2" customFormat="1" ht="45" customHeight="1">
      <c r="A1" s="1" t="s">
        <v>262</v>
      </c>
    </row>
    <row r="3" spans="1:12"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12">
      <c r="B4" t="s">
        <v>224</v>
      </c>
      <c r="C4">
        <v>2276</v>
      </c>
      <c r="D4">
        <v>230</v>
      </c>
      <c r="E4">
        <v>339</v>
      </c>
      <c r="F4">
        <v>211</v>
      </c>
      <c r="G4">
        <v>212</v>
      </c>
      <c r="H4">
        <v>336</v>
      </c>
      <c r="I4">
        <v>191</v>
      </c>
      <c r="J4">
        <v>333</v>
      </c>
      <c r="K4">
        <v>210</v>
      </c>
      <c r="L4">
        <v>214</v>
      </c>
    </row>
    <row r="5" spans="1:12">
      <c r="B5" t="s">
        <v>227</v>
      </c>
      <c r="C5">
        <v>764</v>
      </c>
      <c r="D5">
        <v>82</v>
      </c>
      <c r="E5">
        <v>108</v>
      </c>
      <c r="F5">
        <v>61</v>
      </c>
      <c r="G5">
        <v>78</v>
      </c>
      <c r="H5">
        <v>135</v>
      </c>
      <c r="I5">
        <v>85</v>
      </c>
      <c r="J5">
        <v>63</v>
      </c>
      <c r="K5">
        <v>72</v>
      </c>
      <c r="L5">
        <v>80</v>
      </c>
    </row>
    <row r="6" spans="1:12">
      <c r="B6" t="s">
        <v>230</v>
      </c>
      <c r="C6">
        <v>72</v>
      </c>
      <c r="D6">
        <v>2</v>
      </c>
      <c r="E6">
        <v>4</v>
      </c>
      <c r="F6">
        <v>49</v>
      </c>
      <c r="G6">
        <v>3</v>
      </c>
      <c r="H6">
        <v>6</v>
      </c>
      <c r="I6">
        <v>1</v>
      </c>
      <c r="J6">
        <v>4</v>
      </c>
      <c r="K6">
        <v>1</v>
      </c>
      <c r="L6">
        <v>2</v>
      </c>
    </row>
    <row r="7" spans="1:12">
      <c r="B7" t="s">
        <v>233</v>
      </c>
      <c r="C7">
        <v>566</v>
      </c>
      <c r="D7">
        <v>68</v>
      </c>
      <c r="E7">
        <v>94</v>
      </c>
      <c r="F7">
        <v>84</v>
      </c>
      <c r="G7">
        <v>44</v>
      </c>
      <c r="H7">
        <v>40</v>
      </c>
      <c r="I7">
        <v>47</v>
      </c>
      <c r="J7">
        <v>62</v>
      </c>
      <c r="K7">
        <v>61</v>
      </c>
      <c r="L7">
        <v>66</v>
      </c>
    </row>
    <row r="8" spans="1:12">
      <c r="B8" t="s">
        <v>236</v>
      </c>
      <c r="C8">
        <v>2581</v>
      </c>
      <c r="D8">
        <v>242</v>
      </c>
      <c r="E8">
        <v>423</v>
      </c>
      <c r="F8">
        <v>245</v>
      </c>
      <c r="G8">
        <v>235</v>
      </c>
      <c r="H8">
        <v>319</v>
      </c>
      <c r="I8">
        <v>241</v>
      </c>
      <c r="J8">
        <v>349</v>
      </c>
      <c r="K8">
        <v>269</v>
      </c>
      <c r="L8">
        <v>258</v>
      </c>
    </row>
    <row r="9" spans="1:12">
      <c r="B9" t="s">
        <v>239</v>
      </c>
      <c r="C9">
        <v>1210</v>
      </c>
      <c r="D9">
        <v>102</v>
      </c>
      <c r="E9">
        <v>169</v>
      </c>
      <c r="F9">
        <v>102</v>
      </c>
      <c r="G9">
        <v>77</v>
      </c>
      <c r="H9">
        <v>163</v>
      </c>
      <c r="I9">
        <v>120</v>
      </c>
      <c r="J9">
        <v>231</v>
      </c>
      <c r="K9">
        <v>117</v>
      </c>
      <c r="L9">
        <v>129</v>
      </c>
    </row>
    <row r="10" spans="1:12">
      <c r="B10" t="s">
        <v>242</v>
      </c>
      <c r="C10">
        <v>1494</v>
      </c>
      <c r="D10">
        <v>136</v>
      </c>
      <c r="E10">
        <v>274</v>
      </c>
      <c r="F10">
        <v>147</v>
      </c>
      <c r="G10">
        <v>125</v>
      </c>
      <c r="H10">
        <v>112</v>
      </c>
      <c r="I10">
        <v>178</v>
      </c>
      <c r="J10">
        <v>144</v>
      </c>
      <c r="K10">
        <v>184</v>
      </c>
      <c r="L10">
        <v>194</v>
      </c>
    </row>
    <row r="11" spans="1:12">
      <c r="B11" t="s">
        <v>245</v>
      </c>
      <c r="C11">
        <v>1369</v>
      </c>
      <c r="D11">
        <v>133</v>
      </c>
      <c r="E11">
        <v>174</v>
      </c>
      <c r="F11">
        <v>183</v>
      </c>
      <c r="G11">
        <v>133</v>
      </c>
      <c r="H11">
        <v>222</v>
      </c>
      <c r="I11">
        <v>142</v>
      </c>
      <c r="J11">
        <v>132</v>
      </c>
      <c r="K11">
        <v>114</v>
      </c>
      <c r="L11">
        <v>136</v>
      </c>
    </row>
    <row r="12" spans="1:12">
      <c r="B12" t="s">
        <v>248</v>
      </c>
      <c r="C12">
        <v>2090</v>
      </c>
      <c r="D12">
        <v>218</v>
      </c>
      <c r="E12">
        <v>322</v>
      </c>
      <c r="F12">
        <v>149</v>
      </c>
      <c r="G12">
        <v>166</v>
      </c>
      <c r="H12">
        <v>325</v>
      </c>
      <c r="I12">
        <v>243</v>
      </c>
      <c r="J12">
        <v>200</v>
      </c>
      <c r="K12">
        <v>225</v>
      </c>
      <c r="L12">
        <v>242</v>
      </c>
    </row>
    <row r="13" spans="1:12">
      <c r="B13" t="s">
        <v>251</v>
      </c>
      <c r="C13">
        <v>633</v>
      </c>
      <c r="D13">
        <v>59</v>
      </c>
      <c r="E13">
        <v>96</v>
      </c>
      <c r="F13">
        <v>25</v>
      </c>
      <c r="G13">
        <v>35</v>
      </c>
      <c r="H13">
        <v>105</v>
      </c>
      <c r="I13">
        <v>70</v>
      </c>
      <c r="J13">
        <v>121</v>
      </c>
      <c r="K13">
        <v>60</v>
      </c>
      <c r="L13">
        <v>62</v>
      </c>
    </row>
    <row r="14" spans="1:12">
      <c r="B14" t="s">
        <v>254</v>
      </c>
      <c r="C14">
        <v>2074</v>
      </c>
      <c r="D14">
        <v>178</v>
      </c>
      <c r="E14">
        <v>287</v>
      </c>
      <c r="F14">
        <v>302</v>
      </c>
      <c r="G14">
        <v>204</v>
      </c>
      <c r="H14">
        <v>272</v>
      </c>
      <c r="I14">
        <v>171</v>
      </c>
      <c r="J14">
        <v>330</v>
      </c>
      <c r="K14">
        <v>159</v>
      </c>
      <c r="L14">
        <v>171</v>
      </c>
    </row>
    <row r="15" spans="1:12">
      <c r="B15" t="s">
        <v>257</v>
      </c>
      <c r="C15">
        <v>785</v>
      </c>
      <c r="D15">
        <v>86</v>
      </c>
      <c r="E15">
        <v>182</v>
      </c>
      <c r="F15">
        <v>86</v>
      </c>
      <c r="G15">
        <v>105</v>
      </c>
      <c r="H15">
        <v>20</v>
      </c>
      <c r="I15">
        <v>102</v>
      </c>
      <c r="J15">
        <v>25</v>
      </c>
      <c r="K15">
        <v>92</v>
      </c>
      <c r="L15">
        <v>87</v>
      </c>
    </row>
    <row r="16" spans="1:12">
      <c r="B16" t="s">
        <v>46</v>
      </c>
      <c r="C16">
        <v>126</v>
      </c>
      <c r="D16">
        <v>12</v>
      </c>
      <c r="E16">
        <v>30</v>
      </c>
      <c r="F16">
        <v>2</v>
      </c>
      <c r="G16">
        <v>8</v>
      </c>
      <c r="H16">
        <v>5</v>
      </c>
      <c r="I16">
        <v>18</v>
      </c>
      <c r="J16">
        <v>13</v>
      </c>
      <c r="K16">
        <v>15</v>
      </c>
      <c r="L16">
        <v>23</v>
      </c>
    </row>
    <row r="17" spans="2:12">
      <c r="C17">
        <v>5907</v>
      </c>
      <c r="D17">
        <v>616</v>
      </c>
      <c r="E17">
        <v>1016</v>
      </c>
      <c r="F17">
        <v>608</v>
      </c>
      <c r="G17">
        <v>607</v>
      </c>
      <c r="H17">
        <v>631</v>
      </c>
      <c r="I17">
        <v>608</v>
      </c>
      <c r="J17">
        <v>610</v>
      </c>
      <c r="K17">
        <v>605</v>
      </c>
      <c r="L17">
        <v>606</v>
      </c>
    </row>
    <row r="18" spans="2:12"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  <c r="L18" t="s">
        <v>14</v>
      </c>
    </row>
    <row r="19" spans="2:12">
      <c r="B19" t="s">
        <v>224</v>
      </c>
      <c r="C19" s="56">
        <f>C4/C$17</f>
        <v>0.38530556966311158</v>
      </c>
      <c r="D19" s="58">
        <f t="shared" ref="D19:L19" si="0">D4/D$17</f>
        <v>0.37337662337662336</v>
      </c>
      <c r="E19" s="116">
        <f t="shared" si="0"/>
        <v>0.33366141732283466</v>
      </c>
      <c r="F19" s="58">
        <f t="shared" si="0"/>
        <v>0.34703947368421051</v>
      </c>
      <c r="G19" s="58">
        <f t="shared" si="0"/>
        <v>0.34925864909390447</v>
      </c>
      <c r="H19" s="117">
        <f t="shared" si="0"/>
        <v>0.53248811410459584</v>
      </c>
      <c r="I19" s="116">
        <f t="shared" si="0"/>
        <v>0.31414473684210525</v>
      </c>
      <c r="J19" s="117">
        <f t="shared" si="0"/>
        <v>0.54590163934426228</v>
      </c>
      <c r="K19" s="58">
        <f t="shared" si="0"/>
        <v>0.34710743801652894</v>
      </c>
      <c r="L19" s="58">
        <f t="shared" si="0"/>
        <v>0.35313531353135313</v>
      </c>
    </row>
    <row r="20" spans="2:12">
      <c r="B20" t="s">
        <v>227</v>
      </c>
      <c r="C20" s="56">
        <f t="shared" ref="C20:L20" si="1">C5/C$17</f>
        <v>0.12933807347215168</v>
      </c>
      <c r="D20" s="58">
        <f t="shared" si="1"/>
        <v>0.13311688311688311</v>
      </c>
      <c r="E20" s="116">
        <f t="shared" si="1"/>
        <v>0.1062992125984252</v>
      </c>
      <c r="F20" s="116">
        <f t="shared" si="1"/>
        <v>0.10032894736842106</v>
      </c>
      <c r="G20" s="58">
        <f t="shared" si="1"/>
        <v>0.12850082372322899</v>
      </c>
      <c r="H20" s="117">
        <f t="shared" si="1"/>
        <v>0.21394611727416799</v>
      </c>
      <c r="I20" s="58">
        <f t="shared" si="1"/>
        <v>0.13980263157894737</v>
      </c>
      <c r="J20" s="58">
        <f t="shared" si="1"/>
        <v>0.10327868852459017</v>
      </c>
      <c r="K20" s="58">
        <f t="shared" si="1"/>
        <v>0.11900826446280992</v>
      </c>
      <c r="L20" s="58">
        <f t="shared" si="1"/>
        <v>0.132013201320132</v>
      </c>
    </row>
    <row r="21" spans="2:12">
      <c r="B21" t="s">
        <v>230</v>
      </c>
      <c r="C21" s="56">
        <f t="shared" ref="C21:L21" si="2">C6/C$17</f>
        <v>1.2188928390045709E-2</v>
      </c>
      <c r="D21" s="116">
        <f t="shared" si="2"/>
        <v>3.246753246753247E-3</v>
      </c>
      <c r="E21" s="116">
        <f t="shared" si="2"/>
        <v>3.937007874015748E-3</v>
      </c>
      <c r="F21" s="117">
        <f t="shared" si="2"/>
        <v>8.0592105263157895E-2</v>
      </c>
      <c r="G21" s="58">
        <f t="shared" si="2"/>
        <v>4.9423393739703456E-3</v>
      </c>
      <c r="H21" s="58">
        <f t="shared" si="2"/>
        <v>9.5087163232963554E-3</v>
      </c>
      <c r="I21" s="116">
        <f t="shared" si="2"/>
        <v>1.6447368421052631E-3</v>
      </c>
      <c r="J21" s="58">
        <f t="shared" si="2"/>
        <v>6.5573770491803279E-3</v>
      </c>
      <c r="K21" s="116">
        <f t="shared" si="2"/>
        <v>1.652892561983471E-3</v>
      </c>
      <c r="L21" s="116">
        <f t="shared" si="2"/>
        <v>3.3003300330033004E-3</v>
      </c>
    </row>
    <row r="22" spans="2:12">
      <c r="B22" t="s">
        <v>233</v>
      </c>
      <c r="C22" s="56">
        <f t="shared" ref="C22:L22" si="3">C7/C$17</f>
        <v>9.5818520399525986E-2</v>
      </c>
      <c r="D22" s="58">
        <f t="shared" si="3"/>
        <v>0.11038961038961038</v>
      </c>
      <c r="E22" s="58">
        <f t="shared" si="3"/>
        <v>9.2519685039370081E-2</v>
      </c>
      <c r="F22" s="117">
        <f t="shared" si="3"/>
        <v>0.13815789473684212</v>
      </c>
      <c r="G22" s="58">
        <f t="shared" si="3"/>
        <v>7.248764415156507E-2</v>
      </c>
      <c r="H22" s="116">
        <f t="shared" si="3"/>
        <v>6.3391442155309036E-2</v>
      </c>
      <c r="I22" s="58">
        <f t="shared" si="3"/>
        <v>7.7302631578947373E-2</v>
      </c>
      <c r="J22" s="58">
        <f t="shared" si="3"/>
        <v>0.10163934426229508</v>
      </c>
      <c r="K22" s="58">
        <f t="shared" si="3"/>
        <v>0.10082644628099173</v>
      </c>
      <c r="L22" s="58">
        <f t="shared" si="3"/>
        <v>0.10891089108910891</v>
      </c>
    </row>
    <row r="23" spans="2:12">
      <c r="B23" t="s">
        <v>236</v>
      </c>
      <c r="C23" s="56">
        <f t="shared" ref="C23:L23" si="4">C8/C$17</f>
        <v>0.43693922464872187</v>
      </c>
      <c r="D23" s="116">
        <f t="shared" si="4"/>
        <v>0.39285714285714285</v>
      </c>
      <c r="E23" s="58">
        <f t="shared" si="4"/>
        <v>0.41633858267716534</v>
      </c>
      <c r="F23" s="58">
        <f t="shared" si="4"/>
        <v>0.40296052631578949</v>
      </c>
      <c r="G23" s="116">
        <f t="shared" si="4"/>
        <v>0.38714991762767709</v>
      </c>
      <c r="H23" s="117">
        <f t="shared" si="4"/>
        <v>0.50554675118858949</v>
      </c>
      <c r="I23" s="58">
        <f t="shared" si="4"/>
        <v>0.39638157894736842</v>
      </c>
      <c r="J23" s="117">
        <f t="shared" si="4"/>
        <v>0.5721311475409836</v>
      </c>
      <c r="K23" s="58">
        <f t="shared" si="4"/>
        <v>0.44462809917355373</v>
      </c>
      <c r="L23" s="58">
        <f t="shared" si="4"/>
        <v>0.42574257425742573</v>
      </c>
    </row>
    <row r="24" spans="2:12">
      <c r="B24" t="s">
        <v>239</v>
      </c>
      <c r="C24" s="56">
        <f t="shared" ref="C24:L24" si="5">C9/C$17</f>
        <v>0.2048417132216015</v>
      </c>
      <c r="D24" s="116">
        <f t="shared" si="5"/>
        <v>0.16558441558441558</v>
      </c>
      <c r="E24" s="116">
        <f t="shared" si="5"/>
        <v>0.16633858267716536</v>
      </c>
      <c r="F24" s="116">
        <f t="shared" si="5"/>
        <v>0.16776315789473684</v>
      </c>
      <c r="G24" s="116">
        <f t="shared" si="5"/>
        <v>0.12685337726523888</v>
      </c>
      <c r="H24" s="117">
        <f t="shared" si="5"/>
        <v>0.2583201267828843</v>
      </c>
      <c r="I24" s="58">
        <f t="shared" si="5"/>
        <v>0.19736842105263158</v>
      </c>
      <c r="J24" s="117">
        <f t="shared" si="5"/>
        <v>0.37868852459016394</v>
      </c>
      <c r="K24" s="58">
        <f t="shared" si="5"/>
        <v>0.1933884297520661</v>
      </c>
      <c r="L24" s="58">
        <f t="shared" si="5"/>
        <v>0.21287128712871287</v>
      </c>
    </row>
    <row r="25" spans="2:12">
      <c r="B25" t="s">
        <v>242</v>
      </c>
      <c r="C25" s="56">
        <f t="shared" ref="C25:L25" si="6">C10/C$17</f>
        <v>0.25292026409344848</v>
      </c>
      <c r="D25" s="58">
        <f t="shared" si="6"/>
        <v>0.22077922077922077</v>
      </c>
      <c r="E25" s="58">
        <f t="shared" si="6"/>
        <v>0.26968503937007876</v>
      </c>
      <c r="F25" s="58">
        <f t="shared" si="6"/>
        <v>0.24177631578947367</v>
      </c>
      <c r="G25" s="116">
        <f t="shared" si="6"/>
        <v>0.20593080724876442</v>
      </c>
      <c r="H25" s="116">
        <f t="shared" si="6"/>
        <v>0.1774960380348653</v>
      </c>
      <c r="I25" s="117">
        <f t="shared" si="6"/>
        <v>0.29276315789473684</v>
      </c>
      <c r="J25" s="58">
        <f t="shared" si="6"/>
        <v>0.23606557377049181</v>
      </c>
      <c r="K25" s="117">
        <f t="shared" si="6"/>
        <v>0.30413223140495865</v>
      </c>
      <c r="L25" s="117">
        <f t="shared" si="6"/>
        <v>0.32013201320132012</v>
      </c>
    </row>
    <row r="26" spans="2:12">
      <c r="B26" t="s">
        <v>245</v>
      </c>
      <c r="C26" s="56">
        <f t="shared" ref="C26:L26" si="7">C11/C$17</f>
        <v>0.23175893008295242</v>
      </c>
      <c r="D26" s="58">
        <f t="shared" si="7"/>
        <v>0.21590909090909091</v>
      </c>
      <c r="E26" s="116">
        <f t="shared" si="7"/>
        <v>0.17125984251968504</v>
      </c>
      <c r="F26" s="117">
        <f t="shared" si="7"/>
        <v>0.30098684210526316</v>
      </c>
      <c r="G26" s="58">
        <f t="shared" si="7"/>
        <v>0.21911037891268534</v>
      </c>
      <c r="H26" s="117">
        <f t="shared" si="7"/>
        <v>0.35182250396196513</v>
      </c>
      <c r="I26" s="58">
        <f t="shared" si="7"/>
        <v>0.23355263157894737</v>
      </c>
      <c r="J26" s="58">
        <f t="shared" si="7"/>
        <v>0.21639344262295082</v>
      </c>
      <c r="K26" s="116">
        <f t="shared" si="7"/>
        <v>0.1884297520661157</v>
      </c>
      <c r="L26" s="58">
        <f t="shared" si="7"/>
        <v>0.22442244224422442</v>
      </c>
    </row>
    <row r="27" spans="2:12">
      <c r="B27" t="s">
        <v>248</v>
      </c>
      <c r="C27" s="56">
        <f t="shared" ref="C27:L27" si="8">C12/C$17</f>
        <v>0.3538175046554935</v>
      </c>
      <c r="D27" s="58">
        <f t="shared" si="8"/>
        <v>0.35389610389610388</v>
      </c>
      <c r="E27" s="116">
        <f t="shared" si="8"/>
        <v>0.31692913385826771</v>
      </c>
      <c r="F27" s="116">
        <f t="shared" si="8"/>
        <v>0.24506578947368421</v>
      </c>
      <c r="G27" s="116">
        <f t="shared" si="8"/>
        <v>0.27347611202635913</v>
      </c>
      <c r="H27" s="117">
        <f t="shared" si="8"/>
        <v>0.51505546751188591</v>
      </c>
      <c r="I27" s="117">
        <f t="shared" si="8"/>
        <v>0.39967105263157893</v>
      </c>
      <c r="J27" s="58">
        <f t="shared" si="8"/>
        <v>0.32786885245901637</v>
      </c>
      <c r="K27" s="58">
        <f t="shared" si="8"/>
        <v>0.37190082644628097</v>
      </c>
      <c r="L27" s="117">
        <f t="shared" si="8"/>
        <v>0.39933993399339934</v>
      </c>
    </row>
    <row r="28" spans="2:12">
      <c r="B28" t="s">
        <v>251</v>
      </c>
      <c r="C28" s="56">
        <f t="shared" ref="C28:L28" si="9">C13/C$17</f>
        <v>0.10716099542915185</v>
      </c>
      <c r="D28" s="58">
        <f t="shared" si="9"/>
        <v>9.5779220779220783E-2</v>
      </c>
      <c r="E28" s="58">
        <f t="shared" si="9"/>
        <v>9.4488188976377951E-2</v>
      </c>
      <c r="F28" s="116">
        <f t="shared" si="9"/>
        <v>4.1118421052631582E-2</v>
      </c>
      <c r="G28" s="116">
        <f t="shared" si="9"/>
        <v>5.7660626029654036E-2</v>
      </c>
      <c r="H28" s="117">
        <f t="shared" si="9"/>
        <v>0.1664025356576862</v>
      </c>
      <c r="I28" s="58">
        <f t="shared" si="9"/>
        <v>0.11513157894736842</v>
      </c>
      <c r="J28" s="117">
        <f t="shared" si="9"/>
        <v>0.19836065573770492</v>
      </c>
      <c r="K28" s="58">
        <f t="shared" si="9"/>
        <v>9.9173553719008267E-2</v>
      </c>
      <c r="L28" s="58">
        <f t="shared" si="9"/>
        <v>0.10231023102310231</v>
      </c>
    </row>
    <row r="29" spans="2:12">
      <c r="B29" t="s">
        <v>254</v>
      </c>
      <c r="C29" s="56">
        <f t="shared" ref="C29:L29" si="10">C14/C$17</f>
        <v>0.35110885390214996</v>
      </c>
      <c r="D29" s="116">
        <f t="shared" si="10"/>
        <v>0.28896103896103897</v>
      </c>
      <c r="E29" s="116">
        <f t="shared" si="10"/>
        <v>0.28248031496062992</v>
      </c>
      <c r="F29" s="117">
        <f t="shared" si="10"/>
        <v>0.49671052631578949</v>
      </c>
      <c r="G29" s="58">
        <f t="shared" si="10"/>
        <v>0.33607907742998355</v>
      </c>
      <c r="H29" s="117">
        <f t="shared" si="10"/>
        <v>0.43106180665610144</v>
      </c>
      <c r="I29" s="116">
        <f t="shared" si="10"/>
        <v>0.28125</v>
      </c>
      <c r="J29" s="117">
        <f t="shared" si="10"/>
        <v>0.54098360655737709</v>
      </c>
      <c r="K29" s="116">
        <f t="shared" si="10"/>
        <v>0.2628099173553719</v>
      </c>
      <c r="L29" s="116">
        <f t="shared" si="10"/>
        <v>0.28217821782178215</v>
      </c>
    </row>
    <row r="30" spans="2:12">
      <c r="B30" t="s">
        <v>257</v>
      </c>
      <c r="C30" s="56">
        <f t="shared" ref="C30:L30" si="11">C15/C$17</f>
        <v>0.13289317758591501</v>
      </c>
      <c r="D30" s="58">
        <f t="shared" si="11"/>
        <v>0.1396103896103896</v>
      </c>
      <c r="E30" s="117">
        <f t="shared" si="11"/>
        <v>0.17913385826771652</v>
      </c>
      <c r="F30" s="58">
        <f t="shared" si="11"/>
        <v>0.14144736842105263</v>
      </c>
      <c r="G30" s="117">
        <f t="shared" si="11"/>
        <v>0.17298187808896212</v>
      </c>
      <c r="H30" s="116">
        <f t="shared" si="11"/>
        <v>3.1695721077654518E-2</v>
      </c>
      <c r="I30" s="117">
        <f t="shared" si="11"/>
        <v>0.16776315789473684</v>
      </c>
      <c r="J30" s="116">
        <f t="shared" si="11"/>
        <v>4.0983606557377046E-2</v>
      </c>
      <c r="K30" s="58">
        <f t="shared" si="11"/>
        <v>0.15206611570247933</v>
      </c>
      <c r="L30" s="58">
        <f t="shared" si="11"/>
        <v>0.14356435643564355</v>
      </c>
    </row>
    <row r="31" spans="2:12">
      <c r="B31" t="s">
        <v>46</v>
      </c>
      <c r="C31" s="56">
        <f t="shared" ref="C31:L31" si="12">C16/C$17</f>
        <v>2.1330624682579988E-2</v>
      </c>
      <c r="D31" s="58">
        <f t="shared" si="12"/>
        <v>1.948051948051948E-2</v>
      </c>
      <c r="E31" s="58">
        <f t="shared" si="12"/>
        <v>2.952755905511811E-2</v>
      </c>
      <c r="F31" s="116">
        <f t="shared" si="12"/>
        <v>3.2894736842105261E-3</v>
      </c>
      <c r="G31" s="58">
        <f t="shared" si="12"/>
        <v>1.3179571663920923E-2</v>
      </c>
      <c r="H31" s="116">
        <f t="shared" si="12"/>
        <v>7.9239302694136295E-3</v>
      </c>
      <c r="I31" s="58">
        <f t="shared" si="12"/>
        <v>2.9605263157894735E-2</v>
      </c>
      <c r="J31" s="58">
        <f t="shared" si="12"/>
        <v>2.1311475409836064E-2</v>
      </c>
      <c r="K31" s="58">
        <f t="shared" si="12"/>
        <v>2.4793388429752067E-2</v>
      </c>
      <c r="L31" s="117">
        <f t="shared" si="12"/>
        <v>3.7953795379537955E-2</v>
      </c>
    </row>
    <row r="32" spans="2:12">
      <c r="C32" s="60">
        <v>5907</v>
      </c>
      <c r="D32" s="59">
        <v>616</v>
      </c>
      <c r="E32" s="59">
        <v>1016</v>
      </c>
      <c r="F32" s="59">
        <v>608</v>
      </c>
      <c r="G32" s="59">
        <v>607</v>
      </c>
      <c r="H32" s="59">
        <v>631</v>
      </c>
      <c r="I32" s="59">
        <v>608</v>
      </c>
      <c r="J32" s="59">
        <v>610</v>
      </c>
      <c r="K32" s="59">
        <v>605</v>
      </c>
      <c r="L32" s="59">
        <v>606</v>
      </c>
    </row>
    <row r="35" spans="1:13">
      <c r="A35" s="1111" t="s">
        <v>222</v>
      </c>
      <c r="B35" s="1111"/>
      <c r="C35" s="1111"/>
      <c r="D35" s="1111"/>
      <c r="E35" s="1111"/>
      <c r="F35" s="1111"/>
      <c r="G35" s="1111"/>
      <c r="H35" s="1111"/>
      <c r="I35" s="1111"/>
      <c r="J35" s="1111"/>
      <c r="K35" s="1111"/>
      <c r="L35" s="1111"/>
      <c r="M35" s="213"/>
    </row>
    <row r="36" spans="1:13" ht="15" thickBot="1">
      <c r="A36" s="214" t="s">
        <v>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 ht="15" thickTop="1">
      <c r="A37" s="1112" t="s">
        <v>3</v>
      </c>
      <c r="B37" s="1113"/>
      <c r="C37" s="1116" t="s">
        <v>4</v>
      </c>
      <c r="D37" s="1117"/>
      <c r="E37" s="1117"/>
      <c r="F37" s="1117"/>
      <c r="G37" s="1117"/>
      <c r="H37" s="1117"/>
      <c r="I37" s="1117"/>
      <c r="J37" s="1117"/>
      <c r="K37" s="1117"/>
      <c r="L37" s="1118" t="s">
        <v>5</v>
      </c>
      <c r="M37" s="213"/>
    </row>
    <row r="38" spans="1:13" ht="24.75" thickBot="1">
      <c r="A38" s="1114"/>
      <c r="B38" s="1115"/>
      <c r="C38" s="215" t="s">
        <v>6</v>
      </c>
      <c r="D38" s="216" t="s">
        <v>7</v>
      </c>
      <c r="E38" s="216" t="s">
        <v>8</v>
      </c>
      <c r="F38" s="216" t="s">
        <v>9</v>
      </c>
      <c r="G38" s="216" t="s">
        <v>10</v>
      </c>
      <c r="H38" s="216" t="s">
        <v>11</v>
      </c>
      <c r="I38" s="216" t="s">
        <v>12</v>
      </c>
      <c r="J38" s="216" t="s">
        <v>13</v>
      </c>
      <c r="K38" s="216" t="s">
        <v>14</v>
      </c>
      <c r="L38" s="1119"/>
      <c r="M38" s="213"/>
    </row>
    <row r="39" spans="1:13" ht="15" thickTop="1">
      <c r="A39" s="1107" t="s">
        <v>223</v>
      </c>
      <c r="B39" s="217" t="s">
        <v>21</v>
      </c>
      <c r="C39" s="218">
        <v>386</v>
      </c>
      <c r="D39" s="219">
        <v>677</v>
      </c>
      <c r="E39" s="219">
        <v>397</v>
      </c>
      <c r="F39" s="219">
        <v>395</v>
      </c>
      <c r="G39" s="219">
        <v>295</v>
      </c>
      <c r="H39" s="219">
        <v>417</v>
      </c>
      <c r="I39" s="219">
        <v>277</v>
      </c>
      <c r="J39" s="219">
        <v>395</v>
      </c>
      <c r="K39" s="219">
        <v>392</v>
      </c>
      <c r="L39" s="220">
        <v>3631</v>
      </c>
      <c r="M39" s="213"/>
    </row>
    <row r="40" spans="1:13">
      <c r="A40" s="1108"/>
      <c r="B40" s="221" t="s">
        <v>224</v>
      </c>
      <c r="C40" s="222">
        <v>230</v>
      </c>
      <c r="D40" s="223">
        <v>339</v>
      </c>
      <c r="E40" s="223">
        <v>211</v>
      </c>
      <c r="F40" s="223">
        <v>212</v>
      </c>
      <c r="G40" s="223">
        <v>336</v>
      </c>
      <c r="H40" s="223">
        <v>191</v>
      </c>
      <c r="I40" s="223">
        <v>333</v>
      </c>
      <c r="J40" s="223">
        <v>210</v>
      </c>
      <c r="K40" s="223">
        <v>214</v>
      </c>
      <c r="L40" s="224">
        <v>2276</v>
      </c>
      <c r="M40" s="213"/>
    </row>
    <row r="41" spans="1:13" ht="15" thickBot="1">
      <c r="A41" s="1109" t="s">
        <v>5</v>
      </c>
      <c r="B41" s="1110"/>
      <c r="C41" s="225">
        <v>616</v>
      </c>
      <c r="D41" s="226">
        <v>1016</v>
      </c>
      <c r="E41" s="226">
        <v>608</v>
      </c>
      <c r="F41" s="226">
        <v>607</v>
      </c>
      <c r="G41" s="226">
        <v>631</v>
      </c>
      <c r="H41" s="226">
        <v>608</v>
      </c>
      <c r="I41" s="226">
        <v>610</v>
      </c>
      <c r="J41" s="226">
        <v>605</v>
      </c>
      <c r="K41" s="226">
        <v>606</v>
      </c>
      <c r="L41" s="227">
        <v>5907</v>
      </c>
      <c r="M41" s="213"/>
    </row>
    <row r="42" spans="1:13" ht="15" thickTop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</row>
    <row r="43" spans="1:13">
      <c r="A43" s="1111" t="s">
        <v>225</v>
      </c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213"/>
    </row>
    <row r="44" spans="1:13" ht="15" thickBot="1">
      <c r="A44" s="214" t="s">
        <v>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3" ht="15" thickTop="1">
      <c r="A45" s="1112" t="s">
        <v>3</v>
      </c>
      <c r="B45" s="1113"/>
      <c r="C45" s="1116" t="s">
        <v>4</v>
      </c>
      <c r="D45" s="1117"/>
      <c r="E45" s="1117"/>
      <c r="F45" s="1117"/>
      <c r="G45" s="1117"/>
      <c r="H45" s="1117"/>
      <c r="I45" s="1117"/>
      <c r="J45" s="1117"/>
      <c r="K45" s="1117"/>
      <c r="L45" s="1118" t="s">
        <v>5</v>
      </c>
      <c r="M45" s="213"/>
    </row>
    <row r="46" spans="1:13" ht="24.75" thickBot="1">
      <c r="A46" s="1114"/>
      <c r="B46" s="1115"/>
      <c r="C46" s="215" t="s">
        <v>6</v>
      </c>
      <c r="D46" s="216" t="s">
        <v>7</v>
      </c>
      <c r="E46" s="216" t="s">
        <v>8</v>
      </c>
      <c r="F46" s="216" t="s">
        <v>9</v>
      </c>
      <c r="G46" s="216" t="s">
        <v>10</v>
      </c>
      <c r="H46" s="216" t="s">
        <v>11</v>
      </c>
      <c r="I46" s="216" t="s">
        <v>12</v>
      </c>
      <c r="J46" s="216" t="s">
        <v>13</v>
      </c>
      <c r="K46" s="216" t="s">
        <v>14</v>
      </c>
      <c r="L46" s="1119"/>
      <c r="M46" s="213"/>
    </row>
    <row r="47" spans="1:13" ht="15" thickTop="1">
      <c r="A47" s="1107" t="s">
        <v>226</v>
      </c>
      <c r="B47" s="217" t="s">
        <v>21</v>
      </c>
      <c r="C47" s="218">
        <v>534</v>
      </c>
      <c r="D47" s="219">
        <v>908</v>
      </c>
      <c r="E47" s="219">
        <v>547</v>
      </c>
      <c r="F47" s="219">
        <v>529</v>
      </c>
      <c r="G47" s="219">
        <v>496</v>
      </c>
      <c r="H47" s="219">
        <v>523</v>
      </c>
      <c r="I47" s="219">
        <v>547</v>
      </c>
      <c r="J47" s="219">
        <v>533</v>
      </c>
      <c r="K47" s="219">
        <v>526</v>
      </c>
      <c r="L47" s="220">
        <v>5143</v>
      </c>
      <c r="M47" s="213"/>
    </row>
    <row r="48" spans="1:13">
      <c r="A48" s="1108"/>
      <c r="B48" s="221" t="s">
        <v>227</v>
      </c>
      <c r="C48" s="222">
        <v>82</v>
      </c>
      <c r="D48" s="223">
        <v>108</v>
      </c>
      <c r="E48" s="223">
        <v>61</v>
      </c>
      <c r="F48" s="223">
        <v>78</v>
      </c>
      <c r="G48" s="223">
        <v>135</v>
      </c>
      <c r="H48" s="223">
        <v>85</v>
      </c>
      <c r="I48" s="223">
        <v>63</v>
      </c>
      <c r="J48" s="223">
        <v>72</v>
      </c>
      <c r="K48" s="223">
        <v>80</v>
      </c>
      <c r="L48" s="224">
        <v>764</v>
      </c>
      <c r="M48" s="213"/>
    </row>
    <row r="49" spans="1:13" ht="15" thickBot="1">
      <c r="A49" s="1109" t="s">
        <v>5</v>
      </c>
      <c r="B49" s="1110"/>
      <c r="C49" s="225">
        <v>616</v>
      </c>
      <c r="D49" s="226">
        <v>1016</v>
      </c>
      <c r="E49" s="226">
        <v>608</v>
      </c>
      <c r="F49" s="226">
        <v>607</v>
      </c>
      <c r="G49" s="226">
        <v>631</v>
      </c>
      <c r="H49" s="226">
        <v>608</v>
      </c>
      <c r="I49" s="226">
        <v>610</v>
      </c>
      <c r="J49" s="226">
        <v>605</v>
      </c>
      <c r="K49" s="226">
        <v>606</v>
      </c>
      <c r="L49" s="227">
        <v>5907</v>
      </c>
      <c r="M49" s="213"/>
    </row>
    <row r="50" spans="1:13" ht="15" thickTop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</row>
    <row r="51" spans="1:13">
      <c r="A51" s="1111" t="s">
        <v>228</v>
      </c>
      <c r="B51" s="1111"/>
      <c r="C51" s="1111"/>
      <c r="D51" s="1111"/>
      <c r="E51" s="1111"/>
      <c r="F51" s="1111"/>
      <c r="G51" s="1111"/>
      <c r="H51" s="1111"/>
      <c r="I51" s="1111"/>
      <c r="J51" s="1111"/>
      <c r="K51" s="1111"/>
      <c r="L51" s="1111"/>
      <c r="M51" s="213"/>
    </row>
    <row r="52" spans="1:13" ht="15" thickBot="1">
      <c r="A52" s="214" t="s">
        <v>2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ht="15" thickTop="1">
      <c r="A53" s="1112" t="s">
        <v>3</v>
      </c>
      <c r="B53" s="1113"/>
      <c r="C53" s="1116" t="s">
        <v>4</v>
      </c>
      <c r="D53" s="1117"/>
      <c r="E53" s="1117"/>
      <c r="F53" s="1117"/>
      <c r="G53" s="1117"/>
      <c r="H53" s="1117"/>
      <c r="I53" s="1117"/>
      <c r="J53" s="1117"/>
      <c r="K53" s="1117"/>
      <c r="L53" s="1118" t="s">
        <v>5</v>
      </c>
      <c r="M53" s="213"/>
    </row>
    <row r="54" spans="1:13" ht="24.75" thickBot="1">
      <c r="A54" s="1114"/>
      <c r="B54" s="1115"/>
      <c r="C54" s="215" t="s">
        <v>6</v>
      </c>
      <c r="D54" s="216" t="s">
        <v>7</v>
      </c>
      <c r="E54" s="216" t="s">
        <v>8</v>
      </c>
      <c r="F54" s="216" t="s">
        <v>9</v>
      </c>
      <c r="G54" s="216" t="s">
        <v>10</v>
      </c>
      <c r="H54" s="216" t="s">
        <v>11</v>
      </c>
      <c r="I54" s="216" t="s">
        <v>12</v>
      </c>
      <c r="J54" s="216" t="s">
        <v>13</v>
      </c>
      <c r="K54" s="216" t="s">
        <v>14</v>
      </c>
      <c r="L54" s="1119"/>
      <c r="M54" s="213"/>
    </row>
    <row r="55" spans="1:13" ht="15" thickTop="1">
      <c r="A55" s="1107" t="s">
        <v>229</v>
      </c>
      <c r="B55" s="217" t="s">
        <v>21</v>
      </c>
      <c r="C55" s="218">
        <v>614</v>
      </c>
      <c r="D55" s="219">
        <v>1012</v>
      </c>
      <c r="E55" s="219">
        <v>559</v>
      </c>
      <c r="F55" s="219">
        <v>604</v>
      </c>
      <c r="G55" s="219">
        <v>625</v>
      </c>
      <c r="H55" s="219">
        <v>607</v>
      </c>
      <c r="I55" s="219">
        <v>606</v>
      </c>
      <c r="J55" s="219">
        <v>604</v>
      </c>
      <c r="K55" s="219">
        <v>604</v>
      </c>
      <c r="L55" s="220">
        <v>5835</v>
      </c>
      <c r="M55" s="213"/>
    </row>
    <row r="56" spans="1:13">
      <c r="A56" s="1108"/>
      <c r="B56" s="221" t="s">
        <v>230</v>
      </c>
      <c r="C56" s="222">
        <v>2</v>
      </c>
      <c r="D56" s="223">
        <v>4</v>
      </c>
      <c r="E56" s="223">
        <v>49</v>
      </c>
      <c r="F56" s="223">
        <v>3</v>
      </c>
      <c r="G56" s="223">
        <v>6</v>
      </c>
      <c r="H56" s="223">
        <v>1</v>
      </c>
      <c r="I56" s="223">
        <v>4</v>
      </c>
      <c r="J56" s="223">
        <v>1</v>
      </c>
      <c r="K56" s="223">
        <v>2</v>
      </c>
      <c r="L56" s="224">
        <v>72</v>
      </c>
      <c r="M56" s="213"/>
    </row>
    <row r="57" spans="1:13" ht="15" thickBot="1">
      <c r="A57" s="1109" t="s">
        <v>5</v>
      </c>
      <c r="B57" s="1110"/>
      <c r="C57" s="225">
        <v>616</v>
      </c>
      <c r="D57" s="226">
        <v>1016</v>
      </c>
      <c r="E57" s="226">
        <v>608</v>
      </c>
      <c r="F57" s="226">
        <v>607</v>
      </c>
      <c r="G57" s="226">
        <v>631</v>
      </c>
      <c r="H57" s="226">
        <v>608</v>
      </c>
      <c r="I57" s="226">
        <v>610</v>
      </c>
      <c r="J57" s="226">
        <v>605</v>
      </c>
      <c r="K57" s="226">
        <v>606</v>
      </c>
      <c r="L57" s="227">
        <v>5907</v>
      </c>
      <c r="M57" s="213"/>
    </row>
    <row r="58" spans="1:13" ht="15" thickTop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</row>
    <row r="59" spans="1:13">
      <c r="A59" s="1111" t="s">
        <v>231</v>
      </c>
      <c r="B59" s="1111"/>
      <c r="C59" s="1111"/>
      <c r="D59" s="1111"/>
      <c r="E59" s="1111"/>
      <c r="F59" s="1111"/>
      <c r="G59" s="1111"/>
      <c r="H59" s="1111"/>
      <c r="I59" s="1111"/>
      <c r="J59" s="1111"/>
      <c r="K59" s="1111"/>
      <c r="L59" s="1111"/>
      <c r="M59" s="213"/>
    </row>
    <row r="60" spans="1:13" ht="15" thickBot="1">
      <c r="A60" s="214" t="s">
        <v>2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</row>
    <row r="61" spans="1:13" ht="15" thickTop="1">
      <c r="A61" s="1112" t="s">
        <v>3</v>
      </c>
      <c r="B61" s="1113"/>
      <c r="C61" s="1116" t="s">
        <v>4</v>
      </c>
      <c r="D61" s="1117"/>
      <c r="E61" s="1117"/>
      <c r="F61" s="1117"/>
      <c r="G61" s="1117"/>
      <c r="H61" s="1117"/>
      <c r="I61" s="1117"/>
      <c r="J61" s="1117"/>
      <c r="K61" s="1117"/>
      <c r="L61" s="1118" t="s">
        <v>5</v>
      </c>
      <c r="M61" s="213"/>
    </row>
    <row r="62" spans="1:13" ht="24.75" thickBot="1">
      <c r="A62" s="1114"/>
      <c r="B62" s="1115"/>
      <c r="C62" s="215" t="s">
        <v>6</v>
      </c>
      <c r="D62" s="216" t="s">
        <v>7</v>
      </c>
      <c r="E62" s="216" t="s">
        <v>8</v>
      </c>
      <c r="F62" s="216" t="s">
        <v>9</v>
      </c>
      <c r="G62" s="216" t="s">
        <v>10</v>
      </c>
      <c r="H62" s="216" t="s">
        <v>11</v>
      </c>
      <c r="I62" s="216" t="s">
        <v>12</v>
      </c>
      <c r="J62" s="216" t="s">
        <v>13</v>
      </c>
      <c r="K62" s="216" t="s">
        <v>14</v>
      </c>
      <c r="L62" s="1119"/>
      <c r="M62" s="213"/>
    </row>
    <row r="63" spans="1:13" ht="15" thickTop="1">
      <c r="A63" s="1107" t="s">
        <v>232</v>
      </c>
      <c r="B63" s="217" t="s">
        <v>21</v>
      </c>
      <c r="C63" s="218">
        <v>548</v>
      </c>
      <c r="D63" s="219">
        <v>922</v>
      </c>
      <c r="E63" s="219">
        <v>524</v>
      </c>
      <c r="F63" s="219">
        <v>563</v>
      </c>
      <c r="G63" s="219">
        <v>591</v>
      </c>
      <c r="H63" s="219">
        <v>561</v>
      </c>
      <c r="I63" s="219">
        <v>548</v>
      </c>
      <c r="J63" s="219">
        <v>544</v>
      </c>
      <c r="K63" s="219">
        <v>540</v>
      </c>
      <c r="L63" s="220">
        <v>5341</v>
      </c>
      <c r="M63" s="213"/>
    </row>
    <row r="64" spans="1:13">
      <c r="A64" s="1108"/>
      <c r="B64" s="221" t="s">
        <v>233</v>
      </c>
      <c r="C64" s="222">
        <v>68</v>
      </c>
      <c r="D64" s="223">
        <v>94</v>
      </c>
      <c r="E64" s="223">
        <v>84</v>
      </c>
      <c r="F64" s="223">
        <v>44</v>
      </c>
      <c r="G64" s="223">
        <v>40</v>
      </c>
      <c r="H64" s="223">
        <v>47</v>
      </c>
      <c r="I64" s="223">
        <v>62</v>
      </c>
      <c r="J64" s="223">
        <v>61</v>
      </c>
      <c r="K64" s="223">
        <v>66</v>
      </c>
      <c r="L64" s="224">
        <v>566</v>
      </c>
      <c r="M64" s="213"/>
    </row>
    <row r="65" spans="1:13" ht="15" thickBot="1">
      <c r="A65" s="1109" t="s">
        <v>5</v>
      </c>
      <c r="B65" s="1110"/>
      <c r="C65" s="225">
        <v>616</v>
      </c>
      <c r="D65" s="226">
        <v>1016</v>
      </c>
      <c r="E65" s="226">
        <v>608</v>
      </c>
      <c r="F65" s="226">
        <v>607</v>
      </c>
      <c r="G65" s="226">
        <v>631</v>
      </c>
      <c r="H65" s="226">
        <v>608</v>
      </c>
      <c r="I65" s="226">
        <v>610</v>
      </c>
      <c r="J65" s="226">
        <v>605</v>
      </c>
      <c r="K65" s="226">
        <v>606</v>
      </c>
      <c r="L65" s="227">
        <v>5907</v>
      </c>
      <c r="M65" s="213"/>
    </row>
    <row r="66" spans="1:13" ht="15" thickTop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</row>
    <row r="67" spans="1:13">
      <c r="A67" s="1111" t="s">
        <v>234</v>
      </c>
      <c r="B67" s="1111"/>
      <c r="C67" s="1111"/>
      <c r="D67" s="1111"/>
      <c r="E67" s="1111"/>
      <c r="F67" s="1111"/>
      <c r="G67" s="1111"/>
      <c r="H67" s="1111"/>
      <c r="I67" s="1111"/>
      <c r="J67" s="1111"/>
      <c r="K67" s="1111"/>
      <c r="L67" s="1111"/>
      <c r="M67" s="213"/>
    </row>
    <row r="68" spans="1:13" ht="15" thickBot="1">
      <c r="A68" s="214" t="s">
        <v>2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</row>
    <row r="69" spans="1:13" ht="15" thickTop="1">
      <c r="A69" s="1112" t="s">
        <v>3</v>
      </c>
      <c r="B69" s="1113"/>
      <c r="C69" s="1116" t="s">
        <v>4</v>
      </c>
      <c r="D69" s="1117"/>
      <c r="E69" s="1117"/>
      <c r="F69" s="1117"/>
      <c r="G69" s="1117"/>
      <c r="H69" s="1117"/>
      <c r="I69" s="1117"/>
      <c r="J69" s="1117"/>
      <c r="K69" s="1117"/>
      <c r="L69" s="1118" t="s">
        <v>5</v>
      </c>
      <c r="M69" s="213"/>
    </row>
    <row r="70" spans="1:13" ht="24.75" thickBot="1">
      <c r="A70" s="1114"/>
      <c r="B70" s="1115"/>
      <c r="C70" s="215" t="s">
        <v>6</v>
      </c>
      <c r="D70" s="216" t="s">
        <v>7</v>
      </c>
      <c r="E70" s="216" t="s">
        <v>8</v>
      </c>
      <c r="F70" s="216" t="s">
        <v>9</v>
      </c>
      <c r="G70" s="216" t="s">
        <v>10</v>
      </c>
      <c r="H70" s="216" t="s">
        <v>11</v>
      </c>
      <c r="I70" s="216" t="s">
        <v>12</v>
      </c>
      <c r="J70" s="216" t="s">
        <v>13</v>
      </c>
      <c r="K70" s="216" t="s">
        <v>14</v>
      </c>
      <c r="L70" s="1119"/>
      <c r="M70" s="213"/>
    </row>
    <row r="71" spans="1:13" ht="15" thickTop="1">
      <c r="A71" s="1107" t="s">
        <v>235</v>
      </c>
      <c r="B71" s="217" t="s">
        <v>21</v>
      </c>
      <c r="C71" s="218">
        <v>374</v>
      </c>
      <c r="D71" s="219">
        <v>593</v>
      </c>
      <c r="E71" s="219">
        <v>363</v>
      </c>
      <c r="F71" s="219">
        <v>372</v>
      </c>
      <c r="G71" s="219">
        <v>312</v>
      </c>
      <c r="H71" s="219">
        <v>367</v>
      </c>
      <c r="I71" s="219">
        <v>261</v>
      </c>
      <c r="J71" s="219">
        <v>336</v>
      </c>
      <c r="K71" s="219">
        <v>348</v>
      </c>
      <c r="L71" s="220">
        <v>3326</v>
      </c>
      <c r="M71" s="213"/>
    </row>
    <row r="72" spans="1:13">
      <c r="A72" s="1108"/>
      <c r="B72" s="221" t="s">
        <v>236</v>
      </c>
      <c r="C72" s="222">
        <v>242</v>
      </c>
      <c r="D72" s="223">
        <v>423</v>
      </c>
      <c r="E72" s="223">
        <v>245</v>
      </c>
      <c r="F72" s="223">
        <v>235</v>
      </c>
      <c r="G72" s="223">
        <v>319</v>
      </c>
      <c r="H72" s="223">
        <v>241</v>
      </c>
      <c r="I72" s="223">
        <v>349</v>
      </c>
      <c r="J72" s="223">
        <v>269</v>
      </c>
      <c r="K72" s="223">
        <v>258</v>
      </c>
      <c r="L72" s="224">
        <v>2581</v>
      </c>
      <c r="M72" s="213"/>
    </row>
    <row r="73" spans="1:13" ht="15" thickBot="1">
      <c r="A73" s="1109" t="s">
        <v>5</v>
      </c>
      <c r="B73" s="1110"/>
      <c r="C73" s="225">
        <v>616</v>
      </c>
      <c r="D73" s="226">
        <v>1016</v>
      </c>
      <c r="E73" s="226">
        <v>608</v>
      </c>
      <c r="F73" s="226">
        <v>607</v>
      </c>
      <c r="G73" s="226">
        <v>631</v>
      </c>
      <c r="H73" s="226">
        <v>608</v>
      </c>
      <c r="I73" s="226">
        <v>610</v>
      </c>
      <c r="J73" s="226">
        <v>605</v>
      </c>
      <c r="K73" s="226">
        <v>606</v>
      </c>
      <c r="L73" s="227">
        <v>5907</v>
      </c>
      <c r="M73" s="213"/>
    </row>
    <row r="74" spans="1:13" ht="15" thickTop="1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</row>
    <row r="75" spans="1:13">
      <c r="A75" s="1111" t="s">
        <v>237</v>
      </c>
      <c r="B75" s="1111"/>
      <c r="C75" s="1111"/>
      <c r="D75" s="1111"/>
      <c r="E75" s="1111"/>
      <c r="F75" s="1111"/>
      <c r="G75" s="1111"/>
      <c r="H75" s="1111"/>
      <c r="I75" s="1111"/>
      <c r="J75" s="1111"/>
      <c r="K75" s="1111"/>
      <c r="L75" s="1111"/>
      <c r="M75" s="213"/>
    </row>
    <row r="76" spans="1:13" ht="15" thickBot="1">
      <c r="A76" s="214" t="s">
        <v>2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</row>
    <row r="77" spans="1:13" ht="15" thickTop="1">
      <c r="A77" s="1112" t="s">
        <v>3</v>
      </c>
      <c r="B77" s="1113"/>
      <c r="C77" s="1116" t="s">
        <v>4</v>
      </c>
      <c r="D77" s="1117"/>
      <c r="E77" s="1117"/>
      <c r="F77" s="1117"/>
      <c r="G77" s="1117"/>
      <c r="H77" s="1117"/>
      <c r="I77" s="1117"/>
      <c r="J77" s="1117"/>
      <c r="K77" s="1117"/>
      <c r="L77" s="1118" t="s">
        <v>5</v>
      </c>
      <c r="M77" s="213"/>
    </row>
    <row r="78" spans="1:13" ht="24.75" thickBot="1">
      <c r="A78" s="1114"/>
      <c r="B78" s="1115"/>
      <c r="C78" s="215" t="s">
        <v>6</v>
      </c>
      <c r="D78" s="216" t="s">
        <v>7</v>
      </c>
      <c r="E78" s="216" t="s">
        <v>8</v>
      </c>
      <c r="F78" s="216" t="s">
        <v>9</v>
      </c>
      <c r="G78" s="216" t="s">
        <v>10</v>
      </c>
      <c r="H78" s="216" t="s">
        <v>11</v>
      </c>
      <c r="I78" s="216" t="s">
        <v>12</v>
      </c>
      <c r="J78" s="216" t="s">
        <v>13</v>
      </c>
      <c r="K78" s="216" t="s">
        <v>14</v>
      </c>
      <c r="L78" s="1119"/>
      <c r="M78" s="213"/>
    </row>
    <row r="79" spans="1:13" ht="15" thickTop="1">
      <c r="A79" s="1107" t="s">
        <v>238</v>
      </c>
      <c r="B79" s="217" t="s">
        <v>21</v>
      </c>
      <c r="C79" s="218">
        <v>514</v>
      </c>
      <c r="D79" s="219">
        <v>847</v>
      </c>
      <c r="E79" s="219">
        <v>506</v>
      </c>
      <c r="F79" s="219">
        <v>530</v>
      </c>
      <c r="G79" s="219">
        <v>468</v>
      </c>
      <c r="H79" s="219">
        <v>488</v>
      </c>
      <c r="I79" s="219">
        <v>379</v>
      </c>
      <c r="J79" s="219">
        <v>488</v>
      </c>
      <c r="K79" s="219">
        <v>477</v>
      </c>
      <c r="L79" s="220">
        <v>4697</v>
      </c>
      <c r="M79" s="213"/>
    </row>
    <row r="80" spans="1:13">
      <c r="A80" s="1108"/>
      <c r="B80" s="221" t="s">
        <v>239</v>
      </c>
      <c r="C80" s="222">
        <v>102</v>
      </c>
      <c r="D80" s="223">
        <v>169</v>
      </c>
      <c r="E80" s="223">
        <v>102</v>
      </c>
      <c r="F80" s="223">
        <v>77</v>
      </c>
      <c r="G80" s="223">
        <v>163</v>
      </c>
      <c r="H80" s="223">
        <v>120</v>
      </c>
      <c r="I80" s="223">
        <v>231</v>
      </c>
      <c r="J80" s="223">
        <v>117</v>
      </c>
      <c r="K80" s="223">
        <v>129</v>
      </c>
      <c r="L80" s="224">
        <v>1210</v>
      </c>
      <c r="M80" s="213"/>
    </row>
    <row r="81" spans="1:13" ht="15" thickBot="1">
      <c r="A81" s="1109" t="s">
        <v>5</v>
      </c>
      <c r="B81" s="1110"/>
      <c r="C81" s="225">
        <v>616</v>
      </c>
      <c r="D81" s="226">
        <v>1016</v>
      </c>
      <c r="E81" s="226">
        <v>608</v>
      </c>
      <c r="F81" s="226">
        <v>607</v>
      </c>
      <c r="G81" s="226">
        <v>631</v>
      </c>
      <c r="H81" s="226">
        <v>608</v>
      </c>
      <c r="I81" s="226">
        <v>610</v>
      </c>
      <c r="J81" s="226">
        <v>605</v>
      </c>
      <c r="K81" s="226">
        <v>606</v>
      </c>
      <c r="L81" s="227">
        <v>5907</v>
      </c>
      <c r="M81" s="213"/>
    </row>
    <row r="82" spans="1:13" ht="15" thickTop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</row>
    <row r="83" spans="1:13">
      <c r="A83" s="1111" t="s">
        <v>240</v>
      </c>
      <c r="B83" s="1111"/>
      <c r="C83" s="1111"/>
      <c r="D83" s="1111"/>
      <c r="E83" s="1111"/>
      <c r="F83" s="1111"/>
      <c r="G83" s="1111"/>
      <c r="H83" s="1111"/>
      <c r="I83" s="1111"/>
      <c r="J83" s="1111"/>
      <c r="K83" s="1111"/>
      <c r="L83" s="1111"/>
      <c r="M83" s="213"/>
    </row>
    <row r="84" spans="1:13" ht="15" thickBot="1">
      <c r="A84" s="214" t="s">
        <v>2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</row>
    <row r="85" spans="1:13" ht="15" thickTop="1">
      <c r="A85" s="1112" t="s">
        <v>3</v>
      </c>
      <c r="B85" s="1113"/>
      <c r="C85" s="1116" t="s">
        <v>4</v>
      </c>
      <c r="D85" s="1117"/>
      <c r="E85" s="1117"/>
      <c r="F85" s="1117"/>
      <c r="G85" s="1117"/>
      <c r="H85" s="1117"/>
      <c r="I85" s="1117"/>
      <c r="J85" s="1117"/>
      <c r="K85" s="1117"/>
      <c r="L85" s="1118" t="s">
        <v>5</v>
      </c>
      <c r="M85" s="213"/>
    </row>
    <row r="86" spans="1:13" ht="24.75" thickBot="1">
      <c r="A86" s="1114"/>
      <c r="B86" s="1115"/>
      <c r="C86" s="215" t="s">
        <v>6</v>
      </c>
      <c r="D86" s="216" t="s">
        <v>7</v>
      </c>
      <c r="E86" s="216" t="s">
        <v>8</v>
      </c>
      <c r="F86" s="216" t="s">
        <v>9</v>
      </c>
      <c r="G86" s="216" t="s">
        <v>10</v>
      </c>
      <c r="H86" s="216" t="s">
        <v>11</v>
      </c>
      <c r="I86" s="216" t="s">
        <v>12</v>
      </c>
      <c r="J86" s="216" t="s">
        <v>13</v>
      </c>
      <c r="K86" s="216" t="s">
        <v>14</v>
      </c>
      <c r="L86" s="1119"/>
      <c r="M86" s="213"/>
    </row>
    <row r="87" spans="1:13" ht="15" thickTop="1">
      <c r="A87" s="1107" t="s">
        <v>241</v>
      </c>
      <c r="B87" s="217" t="s">
        <v>21</v>
      </c>
      <c r="C87" s="218">
        <v>480</v>
      </c>
      <c r="D87" s="219">
        <v>742</v>
      </c>
      <c r="E87" s="219">
        <v>461</v>
      </c>
      <c r="F87" s="219">
        <v>482</v>
      </c>
      <c r="G87" s="219">
        <v>519</v>
      </c>
      <c r="H87" s="219">
        <v>430</v>
      </c>
      <c r="I87" s="219">
        <v>466</v>
      </c>
      <c r="J87" s="219">
        <v>421</v>
      </c>
      <c r="K87" s="219">
        <v>412</v>
      </c>
      <c r="L87" s="220">
        <v>4413</v>
      </c>
      <c r="M87" s="213"/>
    </row>
    <row r="88" spans="1:13">
      <c r="A88" s="1108"/>
      <c r="B88" s="221" t="s">
        <v>242</v>
      </c>
      <c r="C88" s="222">
        <v>136</v>
      </c>
      <c r="D88" s="223">
        <v>274</v>
      </c>
      <c r="E88" s="223">
        <v>147</v>
      </c>
      <c r="F88" s="223">
        <v>125</v>
      </c>
      <c r="G88" s="223">
        <v>112</v>
      </c>
      <c r="H88" s="223">
        <v>178</v>
      </c>
      <c r="I88" s="223">
        <v>144</v>
      </c>
      <c r="J88" s="223">
        <v>184</v>
      </c>
      <c r="K88" s="223">
        <v>194</v>
      </c>
      <c r="L88" s="224">
        <v>1494</v>
      </c>
      <c r="M88" s="213"/>
    </row>
    <row r="89" spans="1:13" ht="15" thickBot="1">
      <c r="A89" s="1109" t="s">
        <v>5</v>
      </c>
      <c r="B89" s="1110"/>
      <c r="C89" s="225">
        <v>616</v>
      </c>
      <c r="D89" s="226">
        <v>1016</v>
      </c>
      <c r="E89" s="226">
        <v>608</v>
      </c>
      <c r="F89" s="226">
        <v>607</v>
      </c>
      <c r="G89" s="226">
        <v>631</v>
      </c>
      <c r="H89" s="226">
        <v>608</v>
      </c>
      <c r="I89" s="226">
        <v>610</v>
      </c>
      <c r="J89" s="226">
        <v>605</v>
      </c>
      <c r="K89" s="226">
        <v>606</v>
      </c>
      <c r="L89" s="227">
        <v>5907</v>
      </c>
      <c r="M89" s="213"/>
    </row>
    <row r="90" spans="1:13" ht="15" thickTop="1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</row>
    <row r="91" spans="1:13">
      <c r="A91" s="1111" t="s">
        <v>243</v>
      </c>
      <c r="B91" s="1111"/>
      <c r="C91" s="1111"/>
      <c r="D91" s="1111"/>
      <c r="E91" s="1111"/>
      <c r="F91" s="1111"/>
      <c r="G91" s="1111"/>
      <c r="H91" s="1111"/>
      <c r="I91" s="1111"/>
      <c r="J91" s="1111"/>
      <c r="K91" s="1111"/>
      <c r="L91" s="1111"/>
      <c r="M91" s="213"/>
    </row>
    <row r="92" spans="1:13" ht="15" thickBot="1">
      <c r="A92" s="214" t="s">
        <v>2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</row>
    <row r="93" spans="1:13" ht="15" thickTop="1">
      <c r="A93" s="1112" t="s">
        <v>3</v>
      </c>
      <c r="B93" s="1113"/>
      <c r="C93" s="1116" t="s">
        <v>4</v>
      </c>
      <c r="D93" s="1117"/>
      <c r="E93" s="1117"/>
      <c r="F93" s="1117"/>
      <c r="G93" s="1117"/>
      <c r="H93" s="1117"/>
      <c r="I93" s="1117"/>
      <c r="J93" s="1117"/>
      <c r="K93" s="1117"/>
      <c r="L93" s="1118" t="s">
        <v>5</v>
      </c>
      <c r="M93" s="213"/>
    </row>
    <row r="94" spans="1:13" ht="24.75" thickBot="1">
      <c r="A94" s="1114"/>
      <c r="B94" s="1115"/>
      <c r="C94" s="215" t="s">
        <v>6</v>
      </c>
      <c r="D94" s="216" t="s">
        <v>7</v>
      </c>
      <c r="E94" s="216" t="s">
        <v>8</v>
      </c>
      <c r="F94" s="216" t="s">
        <v>9</v>
      </c>
      <c r="G94" s="216" t="s">
        <v>10</v>
      </c>
      <c r="H94" s="216" t="s">
        <v>11</v>
      </c>
      <c r="I94" s="216" t="s">
        <v>12</v>
      </c>
      <c r="J94" s="216" t="s">
        <v>13</v>
      </c>
      <c r="K94" s="216" t="s">
        <v>14</v>
      </c>
      <c r="L94" s="1119"/>
      <c r="M94" s="213"/>
    </row>
    <row r="95" spans="1:13" ht="15" thickTop="1">
      <c r="A95" s="1107" t="s">
        <v>244</v>
      </c>
      <c r="B95" s="217" t="s">
        <v>21</v>
      </c>
      <c r="C95" s="218">
        <v>483</v>
      </c>
      <c r="D95" s="219">
        <v>842</v>
      </c>
      <c r="E95" s="219">
        <v>425</v>
      </c>
      <c r="F95" s="219">
        <v>474</v>
      </c>
      <c r="G95" s="219">
        <v>409</v>
      </c>
      <c r="H95" s="219">
        <v>466</v>
      </c>
      <c r="I95" s="219">
        <v>478</v>
      </c>
      <c r="J95" s="219">
        <v>491</v>
      </c>
      <c r="K95" s="219">
        <v>470</v>
      </c>
      <c r="L95" s="220">
        <v>4538</v>
      </c>
      <c r="M95" s="213"/>
    </row>
    <row r="96" spans="1:13">
      <c r="A96" s="1108"/>
      <c r="B96" s="221" t="s">
        <v>245</v>
      </c>
      <c r="C96" s="222">
        <v>133</v>
      </c>
      <c r="D96" s="223">
        <v>174</v>
      </c>
      <c r="E96" s="223">
        <v>183</v>
      </c>
      <c r="F96" s="223">
        <v>133</v>
      </c>
      <c r="G96" s="223">
        <v>222</v>
      </c>
      <c r="H96" s="223">
        <v>142</v>
      </c>
      <c r="I96" s="223">
        <v>132</v>
      </c>
      <c r="J96" s="223">
        <v>114</v>
      </c>
      <c r="K96" s="223">
        <v>136</v>
      </c>
      <c r="L96" s="224">
        <v>1369</v>
      </c>
      <c r="M96" s="213"/>
    </row>
    <row r="97" spans="1:13" ht="15" thickBot="1">
      <c r="A97" s="1109" t="s">
        <v>5</v>
      </c>
      <c r="B97" s="1110"/>
      <c r="C97" s="225">
        <v>616</v>
      </c>
      <c r="D97" s="226">
        <v>1016</v>
      </c>
      <c r="E97" s="226">
        <v>608</v>
      </c>
      <c r="F97" s="226">
        <v>607</v>
      </c>
      <c r="G97" s="226">
        <v>631</v>
      </c>
      <c r="H97" s="226">
        <v>608</v>
      </c>
      <c r="I97" s="226">
        <v>610</v>
      </c>
      <c r="J97" s="226">
        <v>605</v>
      </c>
      <c r="K97" s="226">
        <v>606</v>
      </c>
      <c r="L97" s="227">
        <v>5907</v>
      </c>
      <c r="M97" s="213"/>
    </row>
    <row r="98" spans="1:13" ht="15" thickTop="1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</row>
    <row r="99" spans="1:13">
      <c r="A99" s="1111" t="s">
        <v>246</v>
      </c>
      <c r="B99" s="1111"/>
      <c r="C99" s="1111"/>
      <c r="D99" s="1111"/>
      <c r="E99" s="1111"/>
      <c r="F99" s="1111"/>
      <c r="G99" s="1111"/>
      <c r="H99" s="1111"/>
      <c r="I99" s="1111"/>
      <c r="J99" s="1111"/>
      <c r="K99" s="1111"/>
      <c r="L99" s="1111"/>
      <c r="M99" s="213"/>
    </row>
    <row r="100" spans="1:13" ht="15" thickBot="1">
      <c r="A100" s="214" t="s">
        <v>2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</row>
    <row r="101" spans="1:13" ht="15" thickTop="1">
      <c r="A101" s="1112" t="s">
        <v>3</v>
      </c>
      <c r="B101" s="1113"/>
      <c r="C101" s="1116" t="s">
        <v>4</v>
      </c>
      <c r="D101" s="1117"/>
      <c r="E101" s="1117"/>
      <c r="F101" s="1117"/>
      <c r="G101" s="1117"/>
      <c r="H101" s="1117"/>
      <c r="I101" s="1117"/>
      <c r="J101" s="1117"/>
      <c r="K101" s="1117"/>
      <c r="L101" s="1118" t="s">
        <v>5</v>
      </c>
      <c r="M101" s="213"/>
    </row>
    <row r="102" spans="1:13" ht="24.75" thickBot="1">
      <c r="A102" s="1114"/>
      <c r="B102" s="1115"/>
      <c r="C102" s="215" t="s">
        <v>6</v>
      </c>
      <c r="D102" s="216" t="s">
        <v>7</v>
      </c>
      <c r="E102" s="216" t="s">
        <v>8</v>
      </c>
      <c r="F102" s="216" t="s">
        <v>9</v>
      </c>
      <c r="G102" s="216" t="s">
        <v>10</v>
      </c>
      <c r="H102" s="216" t="s">
        <v>11</v>
      </c>
      <c r="I102" s="216" t="s">
        <v>12</v>
      </c>
      <c r="J102" s="216" t="s">
        <v>13</v>
      </c>
      <c r="K102" s="216" t="s">
        <v>14</v>
      </c>
      <c r="L102" s="1119"/>
      <c r="M102" s="213"/>
    </row>
    <row r="103" spans="1:13" ht="15" thickTop="1">
      <c r="A103" s="1107" t="s">
        <v>247</v>
      </c>
      <c r="B103" s="217" t="s">
        <v>21</v>
      </c>
      <c r="C103" s="218">
        <v>398</v>
      </c>
      <c r="D103" s="219">
        <v>694</v>
      </c>
      <c r="E103" s="219">
        <v>459</v>
      </c>
      <c r="F103" s="219">
        <v>441</v>
      </c>
      <c r="G103" s="219">
        <v>306</v>
      </c>
      <c r="H103" s="219">
        <v>365</v>
      </c>
      <c r="I103" s="219">
        <v>410</v>
      </c>
      <c r="J103" s="219">
        <v>380</v>
      </c>
      <c r="K103" s="219">
        <v>364</v>
      </c>
      <c r="L103" s="220">
        <v>3817</v>
      </c>
      <c r="M103" s="213"/>
    </row>
    <row r="104" spans="1:13">
      <c r="A104" s="1108"/>
      <c r="B104" s="221" t="s">
        <v>248</v>
      </c>
      <c r="C104" s="222">
        <v>218</v>
      </c>
      <c r="D104" s="223">
        <v>322</v>
      </c>
      <c r="E104" s="223">
        <v>149</v>
      </c>
      <c r="F104" s="223">
        <v>166</v>
      </c>
      <c r="G104" s="223">
        <v>325</v>
      </c>
      <c r="H104" s="223">
        <v>243</v>
      </c>
      <c r="I104" s="223">
        <v>200</v>
      </c>
      <c r="J104" s="223">
        <v>225</v>
      </c>
      <c r="K104" s="223">
        <v>242</v>
      </c>
      <c r="L104" s="224">
        <v>2090</v>
      </c>
      <c r="M104" s="213"/>
    </row>
    <row r="105" spans="1:13" ht="15" thickBot="1">
      <c r="A105" s="1109" t="s">
        <v>5</v>
      </c>
      <c r="B105" s="1110"/>
      <c r="C105" s="225">
        <v>616</v>
      </c>
      <c r="D105" s="226">
        <v>1016</v>
      </c>
      <c r="E105" s="226">
        <v>608</v>
      </c>
      <c r="F105" s="226">
        <v>607</v>
      </c>
      <c r="G105" s="226">
        <v>631</v>
      </c>
      <c r="H105" s="226">
        <v>608</v>
      </c>
      <c r="I105" s="226">
        <v>610</v>
      </c>
      <c r="J105" s="226">
        <v>605</v>
      </c>
      <c r="K105" s="226">
        <v>606</v>
      </c>
      <c r="L105" s="227">
        <v>5907</v>
      </c>
      <c r="M105" s="213"/>
    </row>
    <row r="106" spans="1:13" ht="15" thickTop="1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</row>
    <row r="107" spans="1:13">
      <c r="A107" s="1111" t="s">
        <v>249</v>
      </c>
      <c r="B107" s="1111"/>
      <c r="C107" s="1111"/>
      <c r="D107" s="1111"/>
      <c r="E107" s="1111"/>
      <c r="F107" s="1111"/>
      <c r="G107" s="1111"/>
      <c r="H107" s="1111"/>
      <c r="I107" s="1111"/>
      <c r="J107" s="1111"/>
      <c r="K107" s="1111"/>
      <c r="L107" s="1111"/>
      <c r="M107" s="213"/>
    </row>
    <row r="108" spans="1:13" ht="15" thickBot="1">
      <c r="A108" s="214" t="s">
        <v>2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</row>
    <row r="109" spans="1:13" ht="15" thickTop="1">
      <c r="A109" s="1112" t="s">
        <v>3</v>
      </c>
      <c r="B109" s="1113"/>
      <c r="C109" s="1116" t="s">
        <v>4</v>
      </c>
      <c r="D109" s="1117"/>
      <c r="E109" s="1117"/>
      <c r="F109" s="1117"/>
      <c r="G109" s="1117"/>
      <c r="H109" s="1117"/>
      <c r="I109" s="1117"/>
      <c r="J109" s="1117"/>
      <c r="K109" s="1117"/>
      <c r="L109" s="1118" t="s">
        <v>5</v>
      </c>
      <c r="M109" s="213"/>
    </row>
    <row r="110" spans="1:13" ht="24.75" thickBot="1">
      <c r="A110" s="1114"/>
      <c r="B110" s="1115"/>
      <c r="C110" s="215" t="s">
        <v>6</v>
      </c>
      <c r="D110" s="216" t="s">
        <v>7</v>
      </c>
      <c r="E110" s="216" t="s">
        <v>8</v>
      </c>
      <c r="F110" s="216" t="s">
        <v>9</v>
      </c>
      <c r="G110" s="216" t="s">
        <v>10</v>
      </c>
      <c r="H110" s="216" t="s">
        <v>11</v>
      </c>
      <c r="I110" s="216" t="s">
        <v>12</v>
      </c>
      <c r="J110" s="216" t="s">
        <v>13</v>
      </c>
      <c r="K110" s="216" t="s">
        <v>14</v>
      </c>
      <c r="L110" s="1119"/>
      <c r="M110" s="213"/>
    </row>
    <row r="111" spans="1:13" ht="15" thickTop="1">
      <c r="A111" s="1107" t="s">
        <v>250</v>
      </c>
      <c r="B111" s="217" t="s">
        <v>21</v>
      </c>
      <c r="C111" s="218">
        <v>557</v>
      </c>
      <c r="D111" s="219">
        <v>920</v>
      </c>
      <c r="E111" s="219">
        <v>583</v>
      </c>
      <c r="F111" s="219">
        <v>572</v>
      </c>
      <c r="G111" s="219">
        <v>526</v>
      </c>
      <c r="H111" s="219">
        <v>538</v>
      </c>
      <c r="I111" s="219">
        <v>489</v>
      </c>
      <c r="J111" s="219">
        <v>545</v>
      </c>
      <c r="K111" s="219">
        <v>544</v>
      </c>
      <c r="L111" s="220">
        <v>5274</v>
      </c>
      <c r="M111" s="213"/>
    </row>
    <row r="112" spans="1:13">
      <c r="A112" s="1108"/>
      <c r="B112" s="221" t="s">
        <v>251</v>
      </c>
      <c r="C112" s="222">
        <v>59</v>
      </c>
      <c r="D112" s="223">
        <v>96</v>
      </c>
      <c r="E112" s="223">
        <v>25</v>
      </c>
      <c r="F112" s="223">
        <v>35</v>
      </c>
      <c r="G112" s="223">
        <v>105</v>
      </c>
      <c r="H112" s="223">
        <v>70</v>
      </c>
      <c r="I112" s="223">
        <v>121</v>
      </c>
      <c r="J112" s="223">
        <v>60</v>
      </c>
      <c r="K112" s="223">
        <v>62</v>
      </c>
      <c r="L112" s="224">
        <v>633</v>
      </c>
      <c r="M112" s="213"/>
    </row>
    <row r="113" spans="1:13" ht="15" thickBot="1">
      <c r="A113" s="1109" t="s">
        <v>5</v>
      </c>
      <c r="B113" s="1110"/>
      <c r="C113" s="225">
        <v>616</v>
      </c>
      <c r="D113" s="226">
        <v>1016</v>
      </c>
      <c r="E113" s="226">
        <v>608</v>
      </c>
      <c r="F113" s="226">
        <v>607</v>
      </c>
      <c r="G113" s="226">
        <v>631</v>
      </c>
      <c r="H113" s="226">
        <v>608</v>
      </c>
      <c r="I113" s="226">
        <v>610</v>
      </c>
      <c r="J113" s="226">
        <v>605</v>
      </c>
      <c r="K113" s="226">
        <v>606</v>
      </c>
      <c r="L113" s="227">
        <v>5907</v>
      </c>
      <c r="M113" s="213"/>
    </row>
    <row r="114" spans="1:13" ht="15" thickTop="1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1:13">
      <c r="A115" s="1111" t="s">
        <v>252</v>
      </c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213"/>
    </row>
    <row r="116" spans="1:13" ht="15" thickBot="1">
      <c r="A116" s="214" t="s">
        <v>2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</row>
    <row r="117" spans="1:13" ht="15" thickTop="1">
      <c r="A117" s="1112" t="s">
        <v>3</v>
      </c>
      <c r="B117" s="1113"/>
      <c r="C117" s="1116" t="s">
        <v>4</v>
      </c>
      <c r="D117" s="1117"/>
      <c r="E117" s="1117"/>
      <c r="F117" s="1117"/>
      <c r="G117" s="1117"/>
      <c r="H117" s="1117"/>
      <c r="I117" s="1117"/>
      <c r="J117" s="1117"/>
      <c r="K117" s="1117"/>
      <c r="L117" s="1118" t="s">
        <v>5</v>
      </c>
      <c r="M117" s="213"/>
    </row>
    <row r="118" spans="1:13" ht="24.75" thickBot="1">
      <c r="A118" s="1114"/>
      <c r="B118" s="1115"/>
      <c r="C118" s="215" t="s">
        <v>6</v>
      </c>
      <c r="D118" s="216" t="s">
        <v>7</v>
      </c>
      <c r="E118" s="216" t="s">
        <v>8</v>
      </c>
      <c r="F118" s="216" t="s">
        <v>9</v>
      </c>
      <c r="G118" s="216" t="s">
        <v>10</v>
      </c>
      <c r="H118" s="216" t="s">
        <v>11</v>
      </c>
      <c r="I118" s="216" t="s">
        <v>12</v>
      </c>
      <c r="J118" s="216" t="s">
        <v>13</v>
      </c>
      <c r="K118" s="216" t="s">
        <v>14</v>
      </c>
      <c r="L118" s="1119"/>
      <c r="M118" s="213"/>
    </row>
    <row r="119" spans="1:13" ht="15" thickTop="1">
      <c r="A119" s="1107" t="s">
        <v>253</v>
      </c>
      <c r="B119" s="217" t="s">
        <v>21</v>
      </c>
      <c r="C119" s="218">
        <v>438</v>
      </c>
      <c r="D119" s="219">
        <v>729</v>
      </c>
      <c r="E119" s="219">
        <v>306</v>
      </c>
      <c r="F119" s="219">
        <v>403</v>
      </c>
      <c r="G119" s="219">
        <v>359</v>
      </c>
      <c r="H119" s="219">
        <v>437</v>
      </c>
      <c r="I119" s="219">
        <v>280</v>
      </c>
      <c r="J119" s="219">
        <v>446</v>
      </c>
      <c r="K119" s="219">
        <v>435</v>
      </c>
      <c r="L119" s="220">
        <v>3833</v>
      </c>
      <c r="M119" s="213"/>
    </row>
    <row r="120" spans="1:13" ht="24">
      <c r="A120" s="1108"/>
      <c r="B120" s="221" t="s">
        <v>254</v>
      </c>
      <c r="C120" s="222">
        <v>178</v>
      </c>
      <c r="D120" s="223">
        <v>287</v>
      </c>
      <c r="E120" s="223">
        <v>302</v>
      </c>
      <c r="F120" s="223">
        <v>204</v>
      </c>
      <c r="G120" s="223">
        <v>272</v>
      </c>
      <c r="H120" s="223">
        <v>171</v>
      </c>
      <c r="I120" s="223">
        <v>330</v>
      </c>
      <c r="J120" s="223">
        <v>159</v>
      </c>
      <c r="K120" s="223">
        <v>171</v>
      </c>
      <c r="L120" s="224">
        <v>2074</v>
      </c>
      <c r="M120" s="213"/>
    </row>
    <row r="121" spans="1:13" ht="15" thickBot="1">
      <c r="A121" s="1109" t="s">
        <v>5</v>
      </c>
      <c r="B121" s="1110"/>
      <c r="C121" s="225">
        <v>616</v>
      </c>
      <c r="D121" s="226">
        <v>1016</v>
      </c>
      <c r="E121" s="226">
        <v>608</v>
      </c>
      <c r="F121" s="226">
        <v>607</v>
      </c>
      <c r="G121" s="226">
        <v>631</v>
      </c>
      <c r="H121" s="226">
        <v>608</v>
      </c>
      <c r="I121" s="226">
        <v>610</v>
      </c>
      <c r="J121" s="226">
        <v>605</v>
      </c>
      <c r="K121" s="226">
        <v>606</v>
      </c>
      <c r="L121" s="227">
        <v>5907</v>
      </c>
      <c r="M121" s="213"/>
    </row>
    <row r="122" spans="1:13" ht="15" thickTop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</row>
    <row r="123" spans="1:13">
      <c r="A123" s="1111" t="s">
        <v>255</v>
      </c>
      <c r="B123" s="1111"/>
      <c r="C123" s="1111"/>
      <c r="D123" s="1111"/>
      <c r="E123" s="1111"/>
      <c r="F123" s="1111"/>
      <c r="G123" s="1111"/>
      <c r="H123" s="1111"/>
      <c r="I123" s="1111"/>
      <c r="J123" s="1111"/>
      <c r="K123" s="1111"/>
      <c r="L123" s="1111"/>
      <c r="M123" s="213"/>
    </row>
    <row r="124" spans="1:13" ht="15" thickBot="1">
      <c r="A124" s="214" t="s">
        <v>2</v>
      </c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</row>
    <row r="125" spans="1:13" ht="15" thickTop="1">
      <c r="A125" s="1112" t="s">
        <v>3</v>
      </c>
      <c r="B125" s="1113"/>
      <c r="C125" s="1116" t="s">
        <v>4</v>
      </c>
      <c r="D125" s="1117"/>
      <c r="E125" s="1117"/>
      <c r="F125" s="1117"/>
      <c r="G125" s="1117"/>
      <c r="H125" s="1117"/>
      <c r="I125" s="1117"/>
      <c r="J125" s="1117"/>
      <c r="K125" s="1117"/>
      <c r="L125" s="1118" t="s">
        <v>5</v>
      </c>
      <c r="M125" s="213"/>
    </row>
    <row r="126" spans="1:13" ht="24.75" thickBot="1">
      <c r="A126" s="1114"/>
      <c r="B126" s="1115"/>
      <c r="C126" s="215" t="s">
        <v>6</v>
      </c>
      <c r="D126" s="216" t="s">
        <v>7</v>
      </c>
      <c r="E126" s="216" t="s">
        <v>8</v>
      </c>
      <c r="F126" s="216" t="s">
        <v>9</v>
      </c>
      <c r="G126" s="216" t="s">
        <v>10</v>
      </c>
      <c r="H126" s="216" t="s">
        <v>11</v>
      </c>
      <c r="I126" s="216" t="s">
        <v>12</v>
      </c>
      <c r="J126" s="216" t="s">
        <v>13</v>
      </c>
      <c r="K126" s="216" t="s">
        <v>14</v>
      </c>
      <c r="L126" s="1119"/>
      <c r="M126" s="213"/>
    </row>
    <row r="127" spans="1:13" ht="15" thickTop="1">
      <c r="A127" s="1107" t="s">
        <v>256</v>
      </c>
      <c r="B127" s="217" t="s">
        <v>21</v>
      </c>
      <c r="C127" s="218">
        <v>530</v>
      </c>
      <c r="D127" s="219">
        <v>834</v>
      </c>
      <c r="E127" s="219">
        <v>522</v>
      </c>
      <c r="F127" s="219">
        <v>502</v>
      </c>
      <c r="G127" s="219">
        <v>611</v>
      </c>
      <c r="H127" s="219">
        <v>506</v>
      </c>
      <c r="I127" s="219">
        <v>585</v>
      </c>
      <c r="J127" s="219">
        <v>513</v>
      </c>
      <c r="K127" s="219">
        <v>519</v>
      </c>
      <c r="L127" s="220">
        <v>5122</v>
      </c>
      <c r="M127" s="213"/>
    </row>
    <row r="128" spans="1:13">
      <c r="A128" s="1108"/>
      <c r="B128" s="221" t="s">
        <v>257</v>
      </c>
      <c r="C128" s="222">
        <v>86</v>
      </c>
      <c r="D128" s="223">
        <v>182</v>
      </c>
      <c r="E128" s="223">
        <v>86</v>
      </c>
      <c r="F128" s="223">
        <v>105</v>
      </c>
      <c r="G128" s="223">
        <v>20</v>
      </c>
      <c r="H128" s="223">
        <v>102</v>
      </c>
      <c r="I128" s="223">
        <v>25</v>
      </c>
      <c r="J128" s="223">
        <v>92</v>
      </c>
      <c r="K128" s="223">
        <v>87</v>
      </c>
      <c r="L128" s="224">
        <v>785</v>
      </c>
      <c r="M128" s="213"/>
    </row>
    <row r="129" spans="1:13" ht="15" thickBot="1">
      <c r="A129" s="1109" t="s">
        <v>5</v>
      </c>
      <c r="B129" s="1110"/>
      <c r="C129" s="225">
        <v>616</v>
      </c>
      <c r="D129" s="226">
        <v>1016</v>
      </c>
      <c r="E129" s="226">
        <v>608</v>
      </c>
      <c r="F129" s="226">
        <v>607</v>
      </c>
      <c r="G129" s="226">
        <v>631</v>
      </c>
      <c r="H129" s="226">
        <v>608</v>
      </c>
      <c r="I129" s="226">
        <v>610</v>
      </c>
      <c r="J129" s="226">
        <v>605</v>
      </c>
      <c r="K129" s="226">
        <v>606</v>
      </c>
      <c r="L129" s="227">
        <v>5907</v>
      </c>
      <c r="M129" s="213"/>
    </row>
    <row r="130" spans="1:13" ht="15" thickTop="1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</row>
    <row r="131" spans="1:13">
      <c r="A131" s="1111" t="s">
        <v>258</v>
      </c>
      <c r="B131" s="1111"/>
      <c r="C131" s="1111"/>
      <c r="D131" s="1111"/>
      <c r="E131" s="1111"/>
      <c r="F131" s="1111"/>
      <c r="G131" s="1111"/>
      <c r="H131" s="1111"/>
      <c r="I131" s="1111"/>
      <c r="J131" s="1111"/>
      <c r="K131" s="1111"/>
      <c r="L131" s="1111"/>
      <c r="M131" s="213"/>
    </row>
    <row r="132" spans="1:13" ht="15" thickBot="1">
      <c r="A132" s="214" t="s">
        <v>2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</row>
    <row r="133" spans="1:13" ht="15" thickTop="1">
      <c r="A133" s="1112" t="s">
        <v>3</v>
      </c>
      <c r="B133" s="1113"/>
      <c r="C133" s="1116" t="s">
        <v>4</v>
      </c>
      <c r="D133" s="1117"/>
      <c r="E133" s="1117"/>
      <c r="F133" s="1117"/>
      <c r="G133" s="1117"/>
      <c r="H133" s="1117"/>
      <c r="I133" s="1117"/>
      <c r="J133" s="1117"/>
      <c r="K133" s="1117"/>
      <c r="L133" s="1118" t="s">
        <v>5</v>
      </c>
      <c r="M133" s="213"/>
    </row>
    <row r="134" spans="1:13" ht="24.75" thickBot="1">
      <c r="A134" s="1114"/>
      <c r="B134" s="1115"/>
      <c r="C134" s="215" t="s">
        <v>6</v>
      </c>
      <c r="D134" s="216" t="s">
        <v>7</v>
      </c>
      <c r="E134" s="216" t="s">
        <v>8</v>
      </c>
      <c r="F134" s="216" t="s">
        <v>9</v>
      </c>
      <c r="G134" s="216" t="s">
        <v>10</v>
      </c>
      <c r="H134" s="216" t="s">
        <v>11</v>
      </c>
      <c r="I134" s="216" t="s">
        <v>12</v>
      </c>
      <c r="J134" s="216" t="s">
        <v>13</v>
      </c>
      <c r="K134" s="216" t="s">
        <v>14</v>
      </c>
      <c r="L134" s="1119"/>
      <c r="M134" s="213"/>
    </row>
    <row r="135" spans="1:13" ht="15" thickTop="1">
      <c r="A135" s="1107" t="s">
        <v>259</v>
      </c>
      <c r="B135" s="217" t="s">
        <v>21</v>
      </c>
      <c r="C135" s="218">
        <v>604</v>
      </c>
      <c r="D135" s="219">
        <v>986</v>
      </c>
      <c r="E135" s="219">
        <v>606</v>
      </c>
      <c r="F135" s="219">
        <v>599</v>
      </c>
      <c r="G135" s="219">
        <v>626</v>
      </c>
      <c r="H135" s="219">
        <v>590</v>
      </c>
      <c r="I135" s="219">
        <v>597</v>
      </c>
      <c r="J135" s="219">
        <v>590</v>
      </c>
      <c r="K135" s="219">
        <v>583</v>
      </c>
      <c r="L135" s="220">
        <v>5781</v>
      </c>
      <c r="M135" s="213"/>
    </row>
    <row r="136" spans="1:13">
      <c r="A136" s="1108"/>
      <c r="B136" s="221" t="s">
        <v>46</v>
      </c>
      <c r="C136" s="222">
        <v>12</v>
      </c>
      <c r="D136" s="223">
        <v>30</v>
      </c>
      <c r="E136" s="223">
        <v>2</v>
      </c>
      <c r="F136" s="223">
        <v>8</v>
      </c>
      <c r="G136" s="223">
        <v>5</v>
      </c>
      <c r="H136" s="223">
        <v>18</v>
      </c>
      <c r="I136" s="223">
        <v>13</v>
      </c>
      <c r="J136" s="223">
        <v>15</v>
      </c>
      <c r="K136" s="223">
        <v>23</v>
      </c>
      <c r="L136" s="224">
        <v>126</v>
      </c>
      <c r="M136" s="213"/>
    </row>
    <row r="137" spans="1:13" ht="15" thickBot="1">
      <c r="A137" s="1109" t="s">
        <v>5</v>
      </c>
      <c r="B137" s="1110"/>
      <c r="C137" s="225">
        <v>616</v>
      </c>
      <c r="D137" s="226">
        <v>1016</v>
      </c>
      <c r="E137" s="226">
        <v>608</v>
      </c>
      <c r="F137" s="226">
        <v>607</v>
      </c>
      <c r="G137" s="226">
        <v>631</v>
      </c>
      <c r="H137" s="226">
        <v>608</v>
      </c>
      <c r="I137" s="226">
        <v>610</v>
      </c>
      <c r="J137" s="226">
        <v>605</v>
      </c>
      <c r="K137" s="226">
        <v>606</v>
      </c>
      <c r="L137" s="227">
        <v>5907</v>
      </c>
      <c r="M137" s="213"/>
    </row>
    <row r="138" spans="1:13" ht="15" thickTop="1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</row>
    <row r="139" spans="1:13">
      <c r="A139" s="1111" t="s">
        <v>260</v>
      </c>
      <c r="B139" s="1111"/>
      <c r="C139" s="1111"/>
      <c r="D139" s="1111"/>
      <c r="E139" s="1111"/>
      <c r="F139" s="1111"/>
      <c r="G139" s="1111"/>
      <c r="H139" s="1111"/>
      <c r="I139" s="1111"/>
      <c r="J139" s="1111"/>
      <c r="K139" s="1111"/>
      <c r="L139" s="1111"/>
      <c r="M139" s="213"/>
    </row>
    <row r="140" spans="1:13" ht="15" thickBot="1">
      <c r="A140" s="214" t="s">
        <v>2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</row>
    <row r="141" spans="1:13" ht="15" thickTop="1">
      <c r="A141" s="1112" t="s">
        <v>3</v>
      </c>
      <c r="B141" s="1113"/>
      <c r="C141" s="1116" t="s">
        <v>4</v>
      </c>
      <c r="D141" s="1117"/>
      <c r="E141" s="1117"/>
      <c r="F141" s="1117"/>
      <c r="G141" s="1117"/>
      <c r="H141" s="1117"/>
      <c r="I141" s="1117"/>
      <c r="J141" s="1117"/>
      <c r="K141" s="1117"/>
      <c r="L141" s="1118" t="s">
        <v>5</v>
      </c>
      <c r="M141" s="213"/>
    </row>
    <row r="142" spans="1:13" ht="24.75" thickBot="1">
      <c r="A142" s="1114"/>
      <c r="B142" s="1115"/>
      <c r="C142" s="215" t="s">
        <v>6</v>
      </c>
      <c r="D142" s="216" t="s">
        <v>7</v>
      </c>
      <c r="E142" s="216" t="s">
        <v>8</v>
      </c>
      <c r="F142" s="216" t="s">
        <v>9</v>
      </c>
      <c r="G142" s="216" t="s">
        <v>10</v>
      </c>
      <c r="H142" s="216" t="s">
        <v>11</v>
      </c>
      <c r="I142" s="216" t="s">
        <v>12</v>
      </c>
      <c r="J142" s="216" t="s">
        <v>13</v>
      </c>
      <c r="K142" s="216" t="s">
        <v>14</v>
      </c>
      <c r="L142" s="1119"/>
      <c r="M142" s="213"/>
    </row>
    <row r="143" spans="1:13" ht="15" thickTop="1">
      <c r="A143" s="1107" t="s">
        <v>261</v>
      </c>
      <c r="B143" s="228" t="s">
        <v>49</v>
      </c>
      <c r="C143" s="218">
        <v>214</v>
      </c>
      <c r="D143" s="219">
        <v>382</v>
      </c>
      <c r="E143" s="219">
        <v>176</v>
      </c>
      <c r="F143" s="219">
        <v>237</v>
      </c>
      <c r="G143" s="219">
        <v>93</v>
      </c>
      <c r="H143" s="219">
        <v>207</v>
      </c>
      <c r="I143" s="219">
        <v>109</v>
      </c>
      <c r="J143" s="219">
        <v>205</v>
      </c>
      <c r="K143" s="219">
        <v>180</v>
      </c>
      <c r="L143" s="220">
        <v>1803</v>
      </c>
      <c r="M143" s="213"/>
    </row>
    <row r="144" spans="1:13">
      <c r="A144" s="1108"/>
      <c r="B144" s="229" t="s">
        <v>50</v>
      </c>
      <c r="C144" s="222">
        <v>137</v>
      </c>
      <c r="D144" s="223">
        <v>202</v>
      </c>
      <c r="E144" s="223">
        <v>132</v>
      </c>
      <c r="F144" s="223">
        <v>127</v>
      </c>
      <c r="G144" s="223">
        <v>136</v>
      </c>
      <c r="H144" s="223">
        <v>119</v>
      </c>
      <c r="I144" s="223">
        <v>106</v>
      </c>
      <c r="J144" s="223">
        <v>129</v>
      </c>
      <c r="K144" s="223">
        <v>123</v>
      </c>
      <c r="L144" s="224">
        <v>1211</v>
      </c>
      <c r="M144" s="213"/>
    </row>
    <row r="145" spans="1:13">
      <c r="A145" s="1108"/>
      <c r="B145" s="229" t="s">
        <v>51</v>
      </c>
      <c r="C145" s="222">
        <v>118</v>
      </c>
      <c r="D145" s="223">
        <v>202</v>
      </c>
      <c r="E145" s="223">
        <v>140</v>
      </c>
      <c r="F145" s="223">
        <v>124</v>
      </c>
      <c r="G145" s="223">
        <v>157</v>
      </c>
      <c r="H145" s="223">
        <v>116</v>
      </c>
      <c r="I145" s="223">
        <v>137</v>
      </c>
      <c r="J145" s="223">
        <v>106</v>
      </c>
      <c r="K145" s="223">
        <v>128</v>
      </c>
      <c r="L145" s="224">
        <v>1228</v>
      </c>
      <c r="M145" s="213"/>
    </row>
    <row r="146" spans="1:13">
      <c r="A146" s="1108"/>
      <c r="B146" s="229" t="s">
        <v>52</v>
      </c>
      <c r="C146" s="222">
        <v>78</v>
      </c>
      <c r="D146" s="223">
        <v>119</v>
      </c>
      <c r="E146" s="223">
        <v>83</v>
      </c>
      <c r="F146" s="223">
        <v>70</v>
      </c>
      <c r="G146" s="223">
        <v>113</v>
      </c>
      <c r="H146" s="223">
        <v>77</v>
      </c>
      <c r="I146" s="223">
        <v>122</v>
      </c>
      <c r="J146" s="223">
        <v>80</v>
      </c>
      <c r="K146" s="223">
        <v>85</v>
      </c>
      <c r="L146" s="224">
        <v>827</v>
      </c>
      <c r="M146" s="213"/>
    </row>
    <row r="147" spans="1:13">
      <c r="A147" s="1108"/>
      <c r="B147" s="229" t="s">
        <v>53</v>
      </c>
      <c r="C147" s="222">
        <v>40</v>
      </c>
      <c r="D147" s="223">
        <v>67</v>
      </c>
      <c r="E147" s="223">
        <v>35</v>
      </c>
      <c r="F147" s="223">
        <v>29</v>
      </c>
      <c r="G147" s="223">
        <v>62</v>
      </c>
      <c r="H147" s="223">
        <v>49</v>
      </c>
      <c r="I147" s="223">
        <v>70</v>
      </c>
      <c r="J147" s="223">
        <v>49</v>
      </c>
      <c r="K147" s="223">
        <v>52</v>
      </c>
      <c r="L147" s="224">
        <v>453</v>
      </c>
      <c r="M147" s="213"/>
    </row>
    <row r="148" spans="1:13">
      <c r="A148" s="1108"/>
      <c r="B148" s="229" t="s">
        <v>54</v>
      </c>
      <c r="C148" s="222">
        <v>17</v>
      </c>
      <c r="D148" s="223">
        <v>27</v>
      </c>
      <c r="E148" s="223">
        <v>26</v>
      </c>
      <c r="F148" s="223">
        <v>8</v>
      </c>
      <c r="G148" s="223">
        <v>44</v>
      </c>
      <c r="H148" s="223">
        <v>24</v>
      </c>
      <c r="I148" s="223">
        <v>37</v>
      </c>
      <c r="J148" s="223">
        <v>24</v>
      </c>
      <c r="K148" s="223">
        <v>23</v>
      </c>
      <c r="L148" s="224">
        <v>230</v>
      </c>
      <c r="M148" s="213"/>
    </row>
    <row r="149" spans="1:13">
      <c r="A149" s="1108"/>
      <c r="B149" s="229" t="s">
        <v>55</v>
      </c>
      <c r="C149" s="222">
        <v>7</v>
      </c>
      <c r="D149" s="223">
        <v>8</v>
      </c>
      <c r="E149" s="223">
        <v>9</v>
      </c>
      <c r="F149" s="223">
        <v>9</v>
      </c>
      <c r="G149" s="223">
        <v>14</v>
      </c>
      <c r="H149" s="223">
        <v>11</v>
      </c>
      <c r="I149" s="223">
        <v>20</v>
      </c>
      <c r="J149" s="223">
        <v>8</v>
      </c>
      <c r="K149" s="223">
        <v>10</v>
      </c>
      <c r="L149" s="224">
        <v>96</v>
      </c>
      <c r="M149" s="213"/>
    </row>
    <row r="150" spans="1:13">
      <c r="A150" s="1108"/>
      <c r="B150" s="229" t="s">
        <v>56</v>
      </c>
      <c r="C150" s="222">
        <v>2</v>
      </c>
      <c r="D150" s="223">
        <v>3</v>
      </c>
      <c r="E150" s="223">
        <v>4</v>
      </c>
      <c r="F150" s="223">
        <v>2</v>
      </c>
      <c r="G150" s="223">
        <v>9</v>
      </c>
      <c r="H150" s="223">
        <v>4</v>
      </c>
      <c r="I150" s="223">
        <v>7</v>
      </c>
      <c r="J150" s="223">
        <v>3</v>
      </c>
      <c r="K150" s="223">
        <v>1</v>
      </c>
      <c r="L150" s="224">
        <v>35</v>
      </c>
      <c r="M150" s="213"/>
    </row>
    <row r="151" spans="1:13">
      <c r="A151" s="1108"/>
      <c r="B151" s="229" t="s">
        <v>57</v>
      </c>
      <c r="C151" s="222">
        <v>3</v>
      </c>
      <c r="D151" s="223">
        <v>4</v>
      </c>
      <c r="E151" s="223">
        <v>2</v>
      </c>
      <c r="F151" s="223">
        <v>0</v>
      </c>
      <c r="G151" s="223">
        <v>2</v>
      </c>
      <c r="H151" s="223">
        <v>0</v>
      </c>
      <c r="I151" s="223">
        <v>1</v>
      </c>
      <c r="J151" s="223">
        <v>1</v>
      </c>
      <c r="K151" s="223">
        <v>3</v>
      </c>
      <c r="L151" s="224">
        <v>16</v>
      </c>
      <c r="M151" s="213"/>
    </row>
    <row r="152" spans="1:13">
      <c r="A152" s="1108"/>
      <c r="B152" s="229" t="s">
        <v>108</v>
      </c>
      <c r="C152" s="222">
        <v>0</v>
      </c>
      <c r="D152" s="223">
        <v>1</v>
      </c>
      <c r="E152" s="223">
        <v>1</v>
      </c>
      <c r="F152" s="223">
        <v>1</v>
      </c>
      <c r="G152" s="223">
        <v>1</v>
      </c>
      <c r="H152" s="223">
        <v>1</v>
      </c>
      <c r="I152" s="223">
        <v>1</v>
      </c>
      <c r="J152" s="223">
        <v>0</v>
      </c>
      <c r="K152" s="223">
        <v>0</v>
      </c>
      <c r="L152" s="224">
        <v>6</v>
      </c>
      <c r="M152" s="213"/>
    </row>
    <row r="153" spans="1:13">
      <c r="A153" s="1108"/>
      <c r="B153" s="229" t="s">
        <v>109</v>
      </c>
      <c r="C153" s="222">
        <v>0</v>
      </c>
      <c r="D153" s="223">
        <v>1</v>
      </c>
      <c r="E153" s="223">
        <v>0</v>
      </c>
      <c r="F153" s="223">
        <v>0</v>
      </c>
      <c r="G153" s="223">
        <v>0</v>
      </c>
      <c r="H153" s="223">
        <v>0</v>
      </c>
      <c r="I153" s="223">
        <v>0</v>
      </c>
      <c r="J153" s="223">
        <v>0</v>
      </c>
      <c r="K153" s="223">
        <v>1</v>
      </c>
      <c r="L153" s="224">
        <v>2</v>
      </c>
      <c r="M153" s="213"/>
    </row>
    <row r="154" spans="1:13" ht="15" thickBot="1">
      <c r="A154" s="1109" t="s">
        <v>5</v>
      </c>
      <c r="B154" s="1110"/>
      <c r="C154" s="225">
        <v>616</v>
      </c>
      <c r="D154" s="226">
        <v>1016</v>
      </c>
      <c r="E154" s="226">
        <v>608</v>
      </c>
      <c r="F154" s="226">
        <v>607</v>
      </c>
      <c r="G154" s="226">
        <v>631</v>
      </c>
      <c r="H154" s="226">
        <v>608</v>
      </c>
      <c r="I154" s="226">
        <v>610</v>
      </c>
      <c r="J154" s="226">
        <v>605</v>
      </c>
      <c r="K154" s="226">
        <v>606</v>
      </c>
      <c r="L154" s="227">
        <v>5907</v>
      </c>
      <c r="M154" s="213"/>
    </row>
  </sheetData>
  <mergeCells count="84">
    <mergeCell ref="A39:A40"/>
    <mergeCell ref="A41:B41"/>
    <mergeCell ref="A43:L43"/>
    <mergeCell ref="A45:B46"/>
    <mergeCell ref="A35:L35"/>
    <mergeCell ref="A37:B38"/>
    <mergeCell ref="C37:K37"/>
    <mergeCell ref="L37:L38"/>
    <mergeCell ref="A71:A72"/>
    <mergeCell ref="A73:B73"/>
    <mergeCell ref="A75:L75"/>
    <mergeCell ref="A77:B78"/>
    <mergeCell ref="A55:A56"/>
    <mergeCell ref="A57:B57"/>
    <mergeCell ref="A59:L59"/>
    <mergeCell ref="A61:B62"/>
    <mergeCell ref="A103:A104"/>
    <mergeCell ref="A105:B105"/>
    <mergeCell ref="A107:L107"/>
    <mergeCell ref="A109:B110"/>
    <mergeCell ref="A87:A88"/>
    <mergeCell ref="A89:B89"/>
    <mergeCell ref="A91:L91"/>
    <mergeCell ref="A93:B94"/>
    <mergeCell ref="A69:B70"/>
    <mergeCell ref="C69:K69"/>
    <mergeCell ref="L69:L70"/>
    <mergeCell ref="C45:K45"/>
    <mergeCell ref="L45:L46"/>
    <mergeCell ref="A47:A48"/>
    <mergeCell ref="A49:B49"/>
    <mergeCell ref="A51:L51"/>
    <mergeCell ref="A53:B54"/>
    <mergeCell ref="C53:K53"/>
    <mergeCell ref="L53:L54"/>
    <mergeCell ref="C61:K61"/>
    <mergeCell ref="L61:L62"/>
    <mergeCell ref="A63:A64"/>
    <mergeCell ref="A65:B65"/>
    <mergeCell ref="A67:L67"/>
    <mergeCell ref="A101:B102"/>
    <mergeCell ref="C101:K101"/>
    <mergeCell ref="L101:L102"/>
    <mergeCell ref="C77:K77"/>
    <mergeCell ref="L77:L78"/>
    <mergeCell ref="A79:A80"/>
    <mergeCell ref="A81:B81"/>
    <mergeCell ref="A83:L83"/>
    <mergeCell ref="A85:B86"/>
    <mergeCell ref="C85:K85"/>
    <mergeCell ref="L85:L86"/>
    <mergeCell ref="C93:K93"/>
    <mergeCell ref="L93:L94"/>
    <mergeCell ref="A95:A96"/>
    <mergeCell ref="A97:B97"/>
    <mergeCell ref="A99:L99"/>
    <mergeCell ref="A133:B134"/>
    <mergeCell ref="C133:K133"/>
    <mergeCell ref="L133:L134"/>
    <mergeCell ref="C109:K109"/>
    <mergeCell ref="L109:L110"/>
    <mergeCell ref="A111:A112"/>
    <mergeCell ref="A113:B113"/>
    <mergeCell ref="A115:L115"/>
    <mergeCell ref="A117:B118"/>
    <mergeCell ref="C117:K117"/>
    <mergeCell ref="L117:L118"/>
    <mergeCell ref="A119:A120"/>
    <mergeCell ref="A121:B121"/>
    <mergeCell ref="A123:L123"/>
    <mergeCell ref="A125:B126"/>
    <mergeCell ref="C125:K125"/>
    <mergeCell ref="L125:L126"/>
    <mergeCell ref="A127:A128"/>
    <mergeCell ref="A129:B129"/>
    <mergeCell ref="A131:L131"/>
    <mergeCell ref="A143:A153"/>
    <mergeCell ref="A154:B154"/>
    <mergeCell ref="A135:A136"/>
    <mergeCell ref="A137:B137"/>
    <mergeCell ref="A139:L139"/>
    <mergeCell ref="A141:B142"/>
    <mergeCell ref="C141:K141"/>
    <mergeCell ref="L141:L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Q15x1</vt:lpstr>
      <vt:lpstr>Q15x2</vt:lpstr>
      <vt:lpstr>Q15x3</vt:lpstr>
      <vt:lpstr>Q15b</vt:lpstr>
      <vt:lpstr>Q16</vt:lpstr>
      <vt:lpstr>Q17</vt:lpstr>
      <vt:lpstr>Q18</vt:lpstr>
      <vt:lpstr>Q19, Q20</vt:lpstr>
      <vt:lpstr>Q21</vt:lpstr>
      <vt:lpstr>Q22</vt:lpstr>
      <vt:lpstr>Q23</vt:lpstr>
      <vt:lpstr>Q24, Q25</vt:lpstr>
      <vt:lpstr>Q26</vt:lpstr>
      <vt:lpstr>Q27</vt:lpstr>
      <vt:lpstr>Q28</vt:lpstr>
      <vt:lpstr>Q29</vt:lpstr>
      <vt:lpstr>Q30</vt:lpstr>
      <vt:lpstr>Q31</vt:lpstr>
      <vt:lpstr>Q32</vt:lpstr>
      <vt:lpstr>Q33</vt:lpstr>
      <vt:lpstr>Q34</vt:lpstr>
      <vt:lpstr>Q35</vt:lpstr>
      <vt:lpstr>Q36</vt:lpstr>
      <vt:lpstr>Sheet24</vt:lpstr>
      <vt:lpstr>Sheet25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2014-12-15T14:12:07Z</dcterms:modified>
</cp:coreProperties>
</file>