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588" yWindow="65524" windowWidth="9600" windowHeight="6720" activeTab="0"/>
  </bookViews>
  <sheets>
    <sheet name="Contents" sheetId="20" r:id="rId1"/>
    <sheet name="Table 1" sheetId="2" r:id="rId2"/>
    <sheet name="Table 2" sheetId="13" r:id="rId3"/>
    <sheet name="Table 3" sheetId="15" r:id="rId4"/>
    <sheet name="Table 4" sheetId="3" r:id="rId5"/>
    <sheet name="Table 5" sheetId="4" r:id="rId6"/>
    <sheet name="Table 6" sheetId="5" r:id="rId7"/>
    <sheet name="Table 7" sheetId="6" r:id="rId8"/>
    <sheet name="Table 8" sheetId="16" r:id="rId9"/>
    <sheet name="Table 9" sheetId="17" r:id="rId10"/>
    <sheet name="Table 10" sheetId="1" r:id="rId11"/>
    <sheet name="Table 11" sheetId="7" r:id="rId12"/>
    <sheet name="Table 12" sheetId="8" r:id="rId13"/>
    <sheet name="Table 13" sheetId="9" r:id="rId14"/>
    <sheet name="Table 14" sheetId="10" r:id="rId15"/>
    <sheet name="Table 15" sheetId="11" r:id="rId16"/>
    <sheet name="Table 16" sheetId="12" r:id="rId17"/>
    <sheet name="Table 17" sheetId="23" r:id="rId18"/>
    <sheet name="Table 18" sheetId="19" r:id="rId19"/>
    <sheet name="Table 19" sheetId="14" r:id="rId20"/>
  </sheets>
  <definedNames/>
  <calcPr calcId="145621"/>
</workbook>
</file>

<file path=xl/sharedStrings.xml><?xml version="1.0" encoding="utf-8"?>
<sst xmlns="http://schemas.openxmlformats.org/spreadsheetml/2006/main" count="2280" uniqueCount="679">
  <si>
    <t>Table 10</t>
  </si>
  <si>
    <r>
      <t>Balance of payments financial account</t>
    </r>
    <r>
      <rPr>
        <b/>
        <vertAlign val="superscript"/>
        <sz val="11"/>
        <rFont val="Arial Mäori"/>
        <family val="2"/>
      </rPr>
      <t>(1)</t>
    </r>
  </si>
  <si>
    <t>Quarter ended</t>
  </si>
  <si>
    <t>NZ$(million)</t>
  </si>
  <si>
    <t>Series</t>
  </si>
  <si>
    <t>ref:</t>
  </si>
  <si>
    <t>BOPQ</t>
  </si>
  <si>
    <t>Quarter</t>
  </si>
  <si>
    <t>2012</t>
  </si>
  <si>
    <t>Sep</t>
  </si>
  <si>
    <t>Dec</t>
  </si>
  <si>
    <t>2013</t>
  </si>
  <si>
    <t>Mar</t>
  </si>
  <si>
    <t>Jun</t>
  </si>
  <si>
    <t>New Zealand investment abroad</t>
  </si>
  <si>
    <t>S5AD2B</t>
  </si>
  <si>
    <t>R</t>
  </si>
  <si>
    <t>Direct investment</t>
  </si>
  <si>
    <t>S5AD2B1</t>
  </si>
  <si>
    <t>Equity capital</t>
  </si>
  <si>
    <t>S5AD2B101</t>
  </si>
  <si>
    <t>Reinvested earnings</t>
  </si>
  <si>
    <t>S5AD2B102</t>
  </si>
  <si>
    <t>Other capital</t>
  </si>
  <si>
    <t>S5AD2B103</t>
  </si>
  <si>
    <t>Portfolio investment</t>
  </si>
  <si>
    <t>S5AD2B2</t>
  </si>
  <si>
    <t>Equity securities</t>
  </si>
  <si>
    <t>S5AD2B201</t>
  </si>
  <si>
    <t>Debt securities</t>
  </si>
  <si>
    <t>S5AD2B202</t>
  </si>
  <si>
    <t>Other investment</t>
  </si>
  <si>
    <t>S5AD2B3</t>
  </si>
  <si>
    <t>Trade credits</t>
  </si>
  <si>
    <t>S5AD2B301</t>
  </si>
  <si>
    <t>Loans</t>
  </si>
  <si>
    <t>S5AD2B302</t>
  </si>
  <si>
    <t>Deposits</t>
  </si>
  <si>
    <t>S5AD2B303</t>
  </si>
  <si>
    <t>Other instruments</t>
  </si>
  <si>
    <t>S5AD2B304</t>
  </si>
  <si>
    <t>Reserve assets</t>
  </si>
  <si>
    <t>S5AD2B5</t>
  </si>
  <si>
    <t>Special drawing rights</t>
  </si>
  <si>
    <t>S5AD2B502</t>
  </si>
  <si>
    <t>Reserve position in the fund</t>
  </si>
  <si>
    <t>S5AD2B503</t>
  </si>
  <si>
    <t>Foreign exchange</t>
  </si>
  <si>
    <t>S5AD2B504</t>
  </si>
  <si>
    <t>Other reserve asset claims</t>
  </si>
  <si>
    <t>S5AD2B505</t>
  </si>
  <si>
    <t>Foreign investment in New Zealand</t>
  </si>
  <si>
    <t>S5AC2B</t>
  </si>
  <si>
    <t>S5AC2B1</t>
  </si>
  <si>
    <t>S5AC2B101</t>
  </si>
  <si>
    <t>S5AC2B102</t>
  </si>
  <si>
    <t>S5AC2B103</t>
  </si>
  <si>
    <t>S5AC2B2</t>
  </si>
  <si>
    <t>S5AC2B201</t>
  </si>
  <si>
    <t>S5AC2B202</t>
  </si>
  <si>
    <t>S5AC2B3</t>
  </si>
  <si>
    <t>S5AC2B301</t>
  </si>
  <si>
    <t>S5AC2B302</t>
  </si>
  <si>
    <t>S5AC2B303</t>
  </si>
  <si>
    <t>S5AC2B304</t>
  </si>
  <si>
    <t>Data may not sum to stated totals due to rounding.</t>
  </si>
  <si>
    <t>Table 1</t>
  </si>
  <si>
    <r>
      <t>Balance of payments major components</t>
    </r>
    <r>
      <rPr>
        <b/>
        <vertAlign val="superscript"/>
        <sz val="11"/>
        <rFont val="Arial Mäori"/>
        <family val="2"/>
      </rPr>
      <t>(1)(2)</t>
    </r>
  </si>
  <si>
    <t>Balance on goods</t>
  </si>
  <si>
    <t>S5AC3A1</t>
  </si>
  <si>
    <t>Exports (fob)</t>
  </si>
  <si>
    <t>S5AC1A1</t>
  </si>
  <si>
    <t>Imports (fob)</t>
  </si>
  <si>
    <t>S5AD1A1</t>
  </si>
  <si>
    <t>Balance on services</t>
  </si>
  <si>
    <t>S5AC3A2</t>
  </si>
  <si>
    <t>Exports of services</t>
  </si>
  <si>
    <t>S5AC1A2</t>
  </si>
  <si>
    <t>Imports of services</t>
  </si>
  <si>
    <t>S5AD1A2</t>
  </si>
  <si>
    <t>Balance on income</t>
  </si>
  <si>
    <t>S5AC3B1</t>
  </si>
  <si>
    <t>Income inflow</t>
  </si>
  <si>
    <t>S5AC1B</t>
  </si>
  <si>
    <t>Income outflow</t>
  </si>
  <si>
    <t>S5AD1B</t>
  </si>
  <si>
    <t>Balance on current transfers</t>
  </si>
  <si>
    <t>S5AC3B2</t>
  </si>
  <si>
    <t>Inflow of current transfers</t>
  </si>
  <si>
    <t>S5AC1C</t>
  </si>
  <si>
    <t>Outflow of current transfers</t>
  </si>
  <si>
    <t>S5AD1C</t>
  </si>
  <si>
    <t>Current account balance</t>
  </si>
  <si>
    <t>S5AC3</t>
  </si>
  <si>
    <t>Balance on capital account</t>
  </si>
  <si>
    <t>S5AC4A</t>
  </si>
  <si>
    <t>Capital account inflow</t>
  </si>
  <si>
    <t>S5AC2A</t>
  </si>
  <si>
    <t>Capital account outflow</t>
  </si>
  <si>
    <t>S5AD2A</t>
  </si>
  <si>
    <t>Net errors and omissions</t>
  </si>
  <si>
    <t>S5AC4B6</t>
  </si>
  <si>
    <t>Table 4</t>
  </si>
  <si>
    <r>
      <t>Current account goods</t>
    </r>
    <r>
      <rPr>
        <b/>
        <vertAlign val="superscript"/>
        <sz val="11"/>
        <rFont val="Arial Mäori"/>
        <family val="2"/>
      </rPr>
      <t>(1)</t>
    </r>
  </si>
  <si>
    <t>Actual</t>
  </si>
  <si>
    <t>General merchandise</t>
  </si>
  <si>
    <t>S5AC1A101</t>
  </si>
  <si>
    <t>Overseas trade - exports</t>
  </si>
  <si>
    <t>S5AC1A1011</t>
  </si>
  <si>
    <t>BoP conceptual adjustments</t>
  </si>
  <si>
    <t>S5AC1A1012</t>
  </si>
  <si>
    <t>Goods for processing</t>
  </si>
  <si>
    <t>S5AC1A102</t>
  </si>
  <si>
    <t>..</t>
  </si>
  <si>
    <t>C</t>
  </si>
  <si>
    <t>Repairs on goods</t>
  </si>
  <si>
    <t>S5AC1A103</t>
  </si>
  <si>
    <t>Goods procured in ports by carriers</t>
  </si>
  <si>
    <t>S5AC1A104</t>
  </si>
  <si>
    <t>Non-monetary gold</t>
  </si>
  <si>
    <t>S5AC1A105</t>
  </si>
  <si>
    <t>S5AD1A101</t>
  </si>
  <si>
    <t>Overseas trade - imports</t>
  </si>
  <si>
    <t>S5AD1A1011</t>
  </si>
  <si>
    <t>S5AD1A1012</t>
  </si>
  <si>
    <t>S5AD1A102</t>
  </si>
  <si>
    <t>S5AD1A103</t>
  </si>
  <si>
    <t>S5AD1A104</t>
  </si>
  <si>
    <t>S5AD1A105</t>
  </si>
  <si>
    <t>Seasonally adjusted</t>
  </si>
  <si>
    <t>S5SC1A1</t>
  </si>
  <si>
    <t>S5SD1A1</t>
  </si>
  <si>
    <t>S5SC3A1</t>
  </si>
  <si>
    <r>
      <t>Trend</t>
    </r>
    <r>
      <rPr>
        <b/>
        <vertAlign val="superscript"/>
        <sz val="8"/>
        <rFont val="Arial Mäori"/>
        <family val="2"/>
      </rPr>
      <t>(2)</t>
    </r>
  </si>
  <si>
    <t>S5TC1A1</t>
  </si>
  <si>
    <t>S5TD1A1</t>
  </si>
  <si>
    <t>S5TC3A1</t>
  </si>
  <si>
    <t>The trend series is the smoothed, seasonally adjusted series.</t>
  </si>
  <si>
    <t>Table 5</t>
  </si>
  <si>
    <r>
      <t>Current account services</t>
    </r>
    <r>
      <rPr>
        <b/>
        <vertAlign val="superscript"/>
        <sz val="11"/>
        <rFont val="Arial Mäori"/>
        <family val="2"/>
      </rPr>
      <t>(1)</t>
    </r>
  </si>
  <si>
    <t>Total exports of services</t>
  </si>
  <si>
    <t>Transportation</t>
  </si>
  <si>
    <t>S5AC1A201</t>
  </si>
  <si>
    <t>Travel</t>
  </si>
  <si>
    <t>S5AC1A202</t>
  </si>
  <si>
    <t>Communication</t>
  </si>
  <si>
    <t>S5AC1A203</t>
  </si>
  <si>
    <t>Construction</t>
  </si>
  <si>
    <t>S5AC1A204</t>
  </si>
  <si>
    <t>Insurance</t>
  </si>
  <si>
    <t>S5AC1A205</t>
  </si>
  <si>
    <t>Financial</t>
  </si>
  <si>
    <t>S5AC1A206</t>
  </si>
  <si>
    <t>Computer and information</t>
  </si>
  <si>
    <t>S5AC1A207</t>
  </si>
  <si>
    <t>Royalties and licence fees</t>
  </si>
  <si>
    <t>S5AC1A208</t>
  </si>
  <si>
    <t>Other business services</t>
  </si>
  <si>
    <t>S5AC1A209</t>
  </si>
  <si>
    <t>Personal, cultural, and recreational</t>
  </si>
  <si>
    <t>S5AC1A210</t>
  </si>
  <si>
    <t>Government services nei</t>
  </si>
  <si>
    <t>S5AC1A211</t>
  </si>
  <si>
    <t>Total imports of services</t>
  </si>
  <si>
    <t>S5AD1A201</t>
  </si>
  <si>
    <t>S5AD1A202</t>
  </si>
  <si>
    <t>S5AD1A203</t>
  </si>
  <si>
    <t>S5AD1A204</t>
  </si>
  <si>
    <t>S5AD1A205</t>
  </si>
  <si>
    <t>S5AD1A206</t>
  </si>
  <si>
    <t>S5AD1A207</t>
  </si>
  <si>
    <t>S5AD1A208</t>
  </si>
  <si>
    <t>S5AD1A209</t>
  </si>
  <si>
    <t>S5AD1A210</t>
  </si>
  <si>
    <t>S5AD1A211</t>
  </si>
  <si>
    <t>S5SC1A2</t>
  </si>
  <si>
    <t>S5SC1A201</t>
  </si>
  <si>
    <t>S5SC1A202</t>
  </si>
  <si>
    <t>S5SD1A2</t>
  </si>
  <si>
    <t>S5SD1A201</t>
  </si>
  <si>
    <t>S5SD1A202</t>
  </si>
  <si>
    <t>S5SC3A2</t>
  </si>
  <si>
    <t>S5TC1A2</t>
  </si>
  <si>
    <t>S5TC1A201</t>
  </si>
  <si>
    <t>S5TC1A202</t>
  </si>
  <si>
    <t>S5TD1A2</t>
  </si>
  <si>
    <t>S5TD1A201</t>
  </si>
  <si>
    <t>S5TD1A202</t>
  </si>
  <si>
    <t>S5TC3A2</t>
  </si>
  <si>
    <t>Table 6</t>
  </si>
  <si>
    <r>
      <t>Current account income</t>
    </r>
    <r>
      <rPr>
        <b/>
        <vertAlign val="superscript"/>
        <sz val="11"/>
        <rFont val="Arial Mäori"/>
        <family val="2"/>
      </rPr>
      <t>(1)(2)</t>
    </r>
  </si>
  <si>
    <t>Compensation of employees</t>
  </si>
  <si>
    <t>Inflow</t>
  </si>
  <si>
    <t>S5AC1B1</t>
  </si>
  <si>
    <t>Outflow</t>
  </si>
  <si>
    <t>S5AD1B1</t>
  </si>
  <si>
    <t>Compensation of employees balance</t>
  </si>
  <si>
    <t>S5AC3B101</t>
  </si>
  <si>
    <t>Income from New Zealand investment abroad</t>
  </si>
  <si>
    <t>Direct investment income</t>
  </si>
  <si>
    <t>S5AC1B201</t>
  </si>
  <si>
    <t>Income on equity</t>
  </si>
  <si>
    <t>S5AC1B2011</t>
  </si>
  <si>
    <t>Dividends</t>
  </si>
  <si>
    <t>S5AC1B20111</t>
  </si>
  <si>
    <t>Reinvested</t>
  </si>
  <si>
    <t>S5AC1B20112</t>
  </si>
  <si>
    <t>Income on debt</t>
  </si>
  <si>
    <t>S5AC1B2012</t>
  </si>
  <si>
    <t>Portfolio investment income</t>
  </si>
  <si>
    <t>S5AC1B202</t>
  </si>
  <si>
    <t>S5AC1B2021</t>
  </si>
  <si>
    <t>S5AC1B2022</t>
  </si>
  <si>
    <t>Bonds and notes</t>
  </si>
  <si>
    <t>S5AC1B20221</t>
  </si>
  <si>
    <t>Money market instruments</t>
  </si>
  <si>
    <t>S5AC1B20222</t>
  </si>
  <si>
    <r>
      <t>Other investment income</t>
    </r>
    <r>
      <rPr>
        <vertAlign val="superscript"/>
        <sz val="8"/>
        <rFont val="Arial Mäori"/>
        <family val="2"/>
      </rPr>
      <t>(3)</t>
    </r>
  </si>
  <si>
    <t>S5AC1B203</t>
  </si>
  <si>
    <t>Total investment income</t>
  </si>
  <si>
    <t>S5AC1B2</t>
  </si>
  <si>
    <t>Income from foreign investment in New Zealand</t>
  </si>
  <si>
    <t>S5AD1B201</t>
  </si>
  <si>
    <t>S5AD1B2011</t>
  </si>
  <si>
    <t>S5AD1B20111</t>
  </si>
  <si>
    <t>S5AD1B20112</t>
  </si>
  <si>
    <t>S5AD1B2012</t>
  </si>
  <si>
    <t>S5AD1B202</t>
  </si>
  <si>
    <t>S5AD1B2021</t>
  </si>
  <si>
    <t>S5AD1B2022</t>
  </si>
  <si>
    <t>S5AD1B20221</t>
  </si>
  <si>
    <t>S5AD1B20222</t>
  </si>
  <si>
    <t>S5AD1B203</t>
  </si>
  <si>
    <t>S5AD1B2</t>
  </si>
  <si>
    <t>Balance on investment income</t>
  </si>
  <si>
    <t>S5AC3B102</t>
  </si>
  <si>
    <r>
      <t>Trend</t>
    </r>
    <r>
      <rPr>
        <b/>
        <vertAlign val="superscript"/>
        <sz val="8"/>
        <rFont val="Arial Mäori"/>
        <family val="2"/>
      </rPr>
      <t>(4)</t>
    </r>
  </si>
  <si>
    <t>S5TC1B</t>
  </si>
  <si>
    <t>S5TD1B</t>
  </si>
  <si>
    <t>S5TC3B1</t>
  </si>
  <si>
    <t>Investment income is not seasonal, so no separate seasonally adjusted series is produced.</t>
  </si>
  <si>
    <t>The trend series is the smoothed, actual series.</t>
  </si>
  <si>
    <t>Table 7</t>
  </si>
  <si>
    <r>
      <t>Current transfers</t>
    </r>
    <r>
      <rPr>
        <b/>
        <vertAlign val="superscript"/>
        <sz val="11"/>
        <rFont val="Arial Mäori"/>
        <family val="2"/>
      </rPr>
      <t>(1)(2)</t>
    </r>
  </si>
  <si>
    <t>S5AC1C1</t>
  </si>
  <si>
    <t>Other sector current transfers</t>
  </si>
  <si>
    <t>S5AC1C2</t>
  </si>
  <si>
    <t>S5AC1C201</t>
  </si>
  <si>
    <t>S5AC1C202</t>
  </si>
  <si>
    <t>S5AD1C1</t>
  </si>
  <si>
    <t>S5AD1C2</t>
  </si>
  <si>
    <t>S5AD1C201</t>
  </si>
  <si>
    <t>S5AD1C202</t>
  </si>
  <si>
    <t>S5TC1C</t>
  </si>
  <si>
    <t>S5TD1C</t>
  </si>
  <si>
    <t>S5TC3B2</t>
  </si>
  <si>
    <t>Current transfer is not seasonal, so no separate seasonally adjusted series is produced.</t>
  </si>
  <si>
    <t>Includes non-life insurance transfers of all sectors, including general government entities.</t>
  </si>
  <si>
    <t>The trend series is the smoothed actual series.</t>
  </si>
  <si>
    <t>This table is prepared on a balance sheet basis.</t>
  </si>
  <si>
    <t>S5AA2</t>
  </si>
  <si>
    <t>Net international financial asset position</t>
  </si>
  <si>
    <t>S5AA2B</t>
  </si>
  <si>
    <t>Net international debt</t>
  </si>
  <si>
    <t>S5AA2A</t>
  </si>
  <si>
    <t>Net international equity</t>
  </si>
  <si>
    <t>S5AL1</t>
  </si>
  <si>
    <t>Total international financial liabilities</t>
  </si>
  <si>
    <t>S5AL8D</t>
  </si>
  <si>
    <t>Other sectors</t>
  </si>
  <si>
    <t>S5AL8A</t>
  </si>
  <si>
    <t>Monetary authorities</t>
  </si>
  <si>
    <t>S5AL8B</t>
  </si>
  <si>
    <t>General government</t>
  </si>
  <si>
    <t>S5AL8C</t>
  </si>
  <si>
    <t>Banks</t>
  </si>
  <si>
    <t>S5AL3</t>
  </si>
  <si>
    <t>Borrowing</t>
  </si>
  <si>
    <t>S5AL1A</t>
  </si>
  <si>
    <t>Equity liabilities</t>
  </si>
  <si>
    <t>S5AA1</t>
  </si>
  <si>
    <t>Total international financial assets</t>
  </si>
  <si>
    <t>S5AA8D</t>
  </si>
  <si>
    <t>S5AA8A</t>
  </si>
  <si>
    <t>S5AA8B</t>
  </si>
  <si>
    <t>S5AA8C</t>
  </si>
  <si>
    <t>S5AA3</t>
  </si>
  <si>
    <t>Lending</t>
  </si>
  <si>
    <t>S5AA1A</t>
  </si>
  <si>
    <t>IIPQ</t>
  </si>
  <si>
    <t>At end of quarter</t>
  </si>
  <si>
    <r>
      <t>International financial assets and liabilities</t>
    </r>
    <r>
      <rPr>
        <b/>
        <vertAlign val="superscript"/>
        <sz val="11"/>
        <rFont val="Arial Mäori"/>
        <family val="2"/>
      </rPr>
      <t>(1)(2)</t>
    </r>
  </si>
  <si>
    <t>Table 11</t>
  </si>
  <si>
    <t>Total international borrowing</t>
  </si>
  <si>
    <t>S5AL6G</t>
  </si>
  <si>
    <t>S5AL6F</t>
  </si>
  <si>
    <t>Financial derivatives</t>
  </si>
  <si>
    <t>S5AL6E</t>
  </si>
  <si>
    <t>S5AL6D</t>
  </si>
  <si>
    <t>S5AL6C</t>
  </si>
  <si>
    <t>S5AL6B</t>
  </si>
  <si>
    <t>S5AL6A</t>
  </si>
  <si>
    <t>Total international lending</t>
  </si>
  <si>
    <t>S5AA6G</t>
  </si>
  <si>
    <t>S5AA6F</t>
  </si>
  <si>
    <t>S5AA6E</t>
  </si>
  <si>
    <t>S5AA6D</t>
  </si>
  <si>
    <t>S5AA6C</t>
  </si>
  <si>
    <t>S5AA6B</t>
  </si>
  <si>
    <t>S5AA6A</t>
  </si>
  <si>
    <r>
      <t>International lending and borrowing by instrument</t>
    </r>
    <r>
      <rPr>
        <b/>
        <vertAlign val="superscript"/>
        <sz val="11"/>
        <rFont val="Arial Mäori"/>
        <family val="2"/>
      </rPr>
      <t>(1)(2)</t>
    </r>
  </si>
  <si>
    <t>Table 12</t>
  </si>
  <si>
    <t>Only a limited currency profile is shown in this table. Therefore, data does not sum to stated totals.</t>
  </si>
  <si>
    <t>S5XL3USD</t>
  </si>
  <si>
    <t>United States dollar</t>
  </si>
  <si>
    <t>S5XL3NZD</t>
  </si>
  <si>
    <t>New Zealand dollar</t>
  </si>
  <si>
    <t>S5XL3JPY</t>
  </si>
  <si>
    <t>Japanese yen</t>
  </si>
  <si>
    <t>S5XL3GBP</t>
  </si>
  <si>
    <t>United Kingdom pound</t>
  </si>
  <si>
    <t>S5XL3EUR</t>
  </si>
  <si>
    <t>European Union euro</t>
  </si>
  <si>
    <t>S5XL3AUD</t>
  </si>
  <si>
    <t>Australian dollar</t>
  </si>
  <si>
    <t>S5XA3USD</t>
  </si>
  <si>
    <t>S5XA3NZD</t>
  </si>
  <si>
    <t>S5XA3JPY</t>
  </si>
  <si>
    <t>S5XA3GBP</t>
  </si>
  <si>
    <t>S5XA3EUR</t>
  </si>
  <si>
    <t>S5XA3AUD</t>
  </si>
  <si>
    <r>
      <t>International lending and borrowing by currency</t>
    </r>
    <r>
      <rPr>
        <b/>
        <vertAlign val="superscript"/>
        <sz val="11"/>
        <rFont val="Arial Mäori"/>
        <family val="2"/>
      </rPr>
      <t>(1)(2)</t>
    </r>
  </si>
  <si>
    <t>Table 13</t>
  </si>
  <si>
    <t>S5AL4I</t>
  </si>
  <si>
    <t>S5AL4H</t>
  </si>
  <si>
    <t>Over 5 years</t>
  </si>
  <si>
    <t>S5AL4G</t>
  </si>
  <si>
    <t>Over 2 years up to and including 5 years</t>
  </si>
  <si>
    <t>S5AL4F</t>
  </si>
  <si>
    <t>Over 1 year up to and including 2 years</t>
  </si>
  <si>
    <t>S5AL4E</t>
  </si>
  <si>
    <t>Over 9 months up to and including 1 year</t>
  </si>
  <si>
    <t>S5AL4D</t>
  </si>
  <si>
    <t>Over 6 months up to and including 9 months</t>
  </si>
  <si>
    <t>S5AL4C</t>
  </si>
  <si>
    <t>91 days up to and including 6 months</t>
  </si>
  <si>
    <t>S5AL4B</t>
  </si>
  <si>
    <t>2 days up to and including 90 days</t>
  </si>
  <si>
    <t>S5AL4A</t>
  </si>
  <si>
    <t>At call</t>
  </si>
  <si>
    <t>S5AA4I</t>
  </si>
  <si>
    <t>S5AA4H</t>
  </si>
  <si>
    <t>S5AA4G</t>
  </si>
  <si>
    <t>S5AA4F</t>
  </si>
  <si>
    <t>S5AA4E</t>
  </si>
  <si>
    <t>S5AA4D</t>
  </si>
  <si>
    <t>S5AA4C</t>
  </si>
  <si>
    <t>S5AA4B</t>
  </si>
  <si>
    <t>S5AA4A</t>
  </si>
  <si>
    <r>
      <t>International lending and borrowing by residual maturity</t>
    </r>
    <r>
      <rPr>
        <b/>
        <vertAlign val="superscript"/>
        <sz val="11"/>
        <rFont val="Arial Mäori"/>
        <family val="2"/>
      </rPr>
      <t>(1)(2)</t>
    </r>
  </si>
  <si>
    <t>Table 14</t>
  </si>
  <si>
    <t>S5XDAA3A</t>
  </si>
  <si>
    <t>Net external debt</t>
  </si>
  <si>
    <t>Net position</t>
  </si>
  <si>
    <t>S5XDAL1A3</t>
  </si>
  <si>
    <t>Unrelated debt</t>
  </si>
  <si>
    <t>S5XDAL1A22</t>
  </si>
  <si>
    <t>Debt to direct investees</t>
  </si>
  <si>
    <t>S5XDAL1A21</t>
  </si>
  <si>
    <t>Debt to direct investors</t>
  </si>
  <si>
    <t>S5XDAL1A2</t>
  </si>
  <si>
    <t>Related party debt, bank sector</t>
  </si>
  <si>
    <t>S5XDAL1A12</t>
  </si>
  <si>
    <t>S5XDAL1A11</t>
  </si>
  <si>
    <t>S5XDAL1A1</t>
  </si>
  <si>
    <t>Direct investment debt</t>
  </si>
  <si>
    <t>S5XDAL1A</t>
  </si>
  <si>
    <t>External debt</t>
  </si>
  <si>
    <t>S5XDAA1A3</t>
  </si>
  <si>
    <t>Unrelated lending</t>
  </si>
  <si>
    <t>S5XDAA1A22</t>
  </si>
  <si>
    <t>Lending to direct investees</t>
  </si>
  <si>
    <t>S5XDAA1A21</t>
  </si>
  <si>
    <t>Lending to direct investors</t>
  </si>
  <si>
    <t>S5XDAA1A2</t>
  </si>
  <si>
    <t>Related party lending, bank sector</t>
  </si>
  <si>
    <t>S5XDAA1A12</t>
  </si>
  <si>
    <t>S5XDAA1A11</t>
  </si>
  <si>
    <t>S5XDAA1A1</t>
  </si>
  <si>
    <t>Direct investment lending</t>
  </si>
  <si>
    <t>S5XDAA1A</t>
  </si>
  <si>
    <t>External lending</t>
  </si>
  <si>
    <r>
      <t>External lending and debt all sectors</t>
    </r>
    <r>
      <rPr>
        <b/>
        <vertAlign val="superscript"/>
        <sz val="11"/>
        <rFont val="Arial Mäori"/>
        <family val="2"/>
      </rPr>
      <t>(1)(2)</t>
    </r>
  </si>
  <si>
    <t>Table 15</t>
  </si>
  <si>
    <t>S5XDAA3A3</t>
  </si>
  <si>
    <t>S5XDAL2A32</t>
  </si>
  <si>
    <t>S5XDAL2A311</t>
  </si>
  <si>
    <t>S5XDAL2A31</t>
  </si>
  <si>
    <t>S5XDAL2A3</t>
  </si>
  <si>
    <t>S5XDAA2A32</t>
  </si>
  <si>
    <t>S5XDAA2A311</t>
  </si>
  <si>
    <t>S5XDAA2A31</t>
  </si>
  <si>
    <t>S5XDAA2A3</t>
  </si>
  <si>
    <t>S5XDAA3A4</t>
  </si>
  <si>
    <t>S5XDAL2A42</t>
  </si>
  <si>
    <t>S5XDAL2A411</t>
  </si>
  <si>
    <t>S5XDAL2A41</t>
  </si>
  <si>
    <t>S5XDAL2A4</t>
  </si>
  <si>
    <t>S5XDAA2A42</t>
  </si>
  <si>
    <t>S5XDAA2A411</t>
  </si>
  <si>
    <t>S5XDAA2A41</t>
  </si>
  <si>
    <t>S5XDAA2A4</t>
  </si>
  <si>
    <t>Monetary authority</t>
  </si>
  <si>
    <t>S5XDAA3A2</t>
  </si>
  <si>
    <t>S5XDAL2A22</t>
  </si>
  <si>
    <t>S5XDAL2A212</t>
  </si>
  <si>
    <t>S5XDAL2A211</t>
  </si>
  <si>
    <t>S5XDAL2A21</t>
  </si>
  <si>
    <t>S5XDAL2A2</t>
  </si>
  <si>
    <t>S5XDAA2A22</t>
  </si>
  <si>
    <t>S5XDAA2A212</t>
  </si>
  <si>
    <t>S5XDAA2A211</t>
  </si>
  <si>
    <t>S5XDAA2A21</t>
  </si>
  <si>
    <t>S5XDAA2A2</t>
  </si>
  <si>
    <t>Other sector</t>
  </si>
  <si>
    <t>S5XDAA3A1</t>
  </si>
  <si>
    <t>S5XDAL2A13</t>
  </si>
  <si>
    <t>S5XDAL2A122</t>
  </si>
  <si>
    <t>S5XDAL2A121</t>
  </si>
  <si>
    <t>S5XDAL2A12</t>
  </si>
  <si>
    <t>Related party debt</t>
  </si>
  <si>
    <t>S5XDAL2A112</t>
  </si>
  <si>
    <t>S5XDAL2A111</t>
  </si>
  <si>
    <t>S5XDAL2A11</t>
  </si>
  <si>
    <t>S5XDAL2A1</t>
  </si>
  <si>
    <t>S5XDAA2A13</t>
  </si>
  <si>
    <t>S5XDAA2A122</t>
  </si>
  <si>
    <t>S5XDAA2A121</t>
  </si>
  <si>
    <t>S5XDAA2A12</t>
  </si>
  <si>
    <t>Related party lending</t>
  </si>
  <si>
    <t>S5XDAA2A112</t>
  </si>
  <si>
    <t>S5XDAA2A111</t>
  </si>
  <si>
    <t>S5XDAA2A11</t>
  </si>
  <si>
    <t>S5XDAA2A1</t>
  </si>
  <si>
    <t>Bank sector</t>
  </si>
  <si>
    <r>
      <t>External lending and debt by sector and relationship</t>
    </r>
    <r>
      <rPr>
        <b/>
        <vertAlign val="superscript"/>
        <sz val="11"/>
        <rFont val="Arial Mäori"/>
        <family val="2"/>
      </rPr>
      <t>(1)(2)</t>
    </r>
  </si>
  <si>
    <t>Table 16</t>
  </si>
  <si>
    <t>S5AAB</t>
  </si>
  <si>
    <t>Net international investment position</t>
  </si>
  <si>
    <t>S5ALA</t>
  </si>
  <si>
    <t>Total foreign investment in New Zealand</t>
  </si>
  <si>
    <t>S5ALA4</t>
  </si>
  <si>
    <t>S5ALA34</t>
  </si>
  <si>
    <t>S5ALA33</t>
  </si>
  <si>
    <t>S5ALA32</t>
  </si>
  <si>
    <t>S5ALA31</t>
  </si>
  <si>
    <t>S5ALA3</t>
  </si>
  <si>
    <t>S5ALA22</t>
  </si>
  <si>
    <t>S5ALA21</t>
  </si>
  <si>
    <t>S5ALA2</t>
  </si>
  <si>
    <t>S5ALA12</t>
  </si>
  <si>
    <t>S5ALA11</t>
  </si>
  <si>
    <t>S5ALA1</t>
  </si>
  <si>
    <t>S5AAA</t>
  </si>
  <si>
    <t>Total New Zealand investment abroad</t>
  </si>
  <si>
    <t>S5AAA5</t>
  </si>
  <si>
    <t>S5AAA4</t>
  </si>
  <si>
    <t>S5AAA34</t>
  </si>
  <si>
    <t>S5AAA33</t>
  </si>
  <si>
    <t>S5AAA32</t>
  </si>
  <si>
    <t>S5AAA31</t>
  </si>
  <si>
    <t>S5AAA3</t>
  </si>
  <si>
    <t>S5AAA22</t>
  </si>
  <si>
    <t>S5AAA21</t>
  </si>
  <si>
    <t>S5AAA2</t>
  </si>
  <si>
    <t>S5AAA12</t>
  </si>
  <si>
    <t>S5AAA11</t>
  </si>
  <si>
    <t>S5AAA1</t>
  </si>
  <si>
    <t>Direct investment abroad</t>
  </si>
  <si>
    <r>
      <t>International investment position</t>
    </r>
    <r>
      <rPr>
        <b/>
        <vertAlign val="superscript"/>
        <sz val="11"/>
        <rFont val="Arial Mäori"/>
        <family val="2"/>
      </rPr>
      <t>(1)</t>
    </r>
  </si>
  <si>
    <t>Table 2</t>
  </si>
  <si>
    <t>2011</t>
  </si>
  <si>
    <t>Net</t>
  </si>
  <si>
    <t>S5AAU</t>
  </si>
  <si>
    <t>S5AAS</t>
  </si>
  <si>
    <t>S5AAV</t>
  </si>
  <si>
    <t>S5AAT</t>
  </si>
  <si>
    <t>S5AAR</t>
  </si>
  <si>
    <t>Liabilities</t>
  </si>
  <si>
    <t>S5ALH</t>
  </si>
  <si>
    <t>S5ALF</t>
  </si>
  <si>
    <t>S5ALI</t>
  </si>
  <si>
    <t>S5ALG</t>
  </si>
  <si>
    <t>S5ALE</t>
  </si>
  <si>
    <t>Assets</t>
  </si>
  <si>
    <t>S5AAH</t>
  </si>
  <si>
    <t>S5AAF</t>
  </si>
  <si>
    <t>S5AAI</t>
  </si>
  <si>
    <t>S5AAG</t>
  </si>
  <si>
    <t>S5AAE</t>
  </si>
  <si>
    <t>IIP closing balance</t>
  </si>
  <si>
    <t>Market price changes</t>
  </si>
  <si>
    <t>Financial derivative valuation changes</t>
  </si>
  <si>
    <t>Exchange rate changes</t>
  </si>
  <si>
    <t>Financial account flows</t>
  </si>
  <si>
    <t>Table 19</t>
  </si>
  <si>
    <t>Balance on income and current transfers is not seasonally adjusted, so this series is the same as the actual series.</t>
  </si>
  <si>
    <t>2010</t>
  </si>
  <si>
    <t>2009</t>
  </si>
  <si>
    <t>2008</t>
  </si>
  <si>
    <t>2007</t>
  </si>
  <si>
    <t>2006</t>
  </si>
  <si>
    <t>2005</t>
  </si>
  <si>
    <t>2004</t>
  </si>
  <si>
    <t>2003</t>
  </si>
  <si>
    <t>S5TC3</t>
  </si>
  <si>
    <t>S5SC3</t>
  </si>
  <si>
    <t>S5TC3B</t>
  </si>
  <si>
    <t>S5SC3B</t>
  </si>
  <si>
    <t>S5TC3A</t>
  </si>
  <si>
    <t>S5SC3A</t>
  </si>
  <si>
    <r>
      <t>Trend</t>
    </r>
    <r>
      <rPr>
        <vertAlign val="superscript"/>
        <sz val="8"/>
        <rFont val="Arial Mäori"/>
        <family val="2"/>
      </rPr>
      <t>(2)</t>
    </r>
  </si>
  <si>
    <r>
      <t>Trend</t>
    </r>
    <r>
      <rPr>
        <vertAlign val="superscript"/>
        <sz val="8"/>
        <rFont val="Arial Mäori"/>
        <family val="2"/>
      </rPr>
      <t>(4)</t>
    </r>
  </si>
  <si>
    <r>
      <t>Seasonally adjusted</t>
    </r>
    <r>
      <rPr>
        <vertAlign val="superscript"/>
        <sz val="8"/>
        <rFont val="Arial Mäori"/>
        <family val="2"/>
      </rPr>
      <t>(3)</t>
    </r>
  </si>
  <si>
    <t>Balance on current account</t>
  </si>
  <si>
    <t>Balance on income and current transfers</t>
  </si>
  <si>
    <t>Balance on goods and services</t>
  </si>
  <si>
    <r>
      <t>Balance of payments seasonally adjusted and trend series</t>
    </r>
    <r>
      <rPr>
        <b/>
        <vertAlign val="superscript"/>
        <sz val="11"/>
        <rFont val="Arial Mäori"/>
        <family val="2"/>
      </rPr>
      <t>(1)</t>
    </r>
  </si>
  <si>
    <t>Table 3</t>
  </si>
  <si>
    <t>Series ref: BOPQ</t>
  </si>
  <si>
    <r>
      <t>Balance of payments major balances</t>
    </r>
    <r>
      <rPr>
        <b/>
        <vertAlign val="superscript"/>
        <sz val="11"/>
        <rFont val="Arial Mäori"/>
        <family val="2"/>
      </rPr>
      <t>(1)</t>
    </r>
  </si>
  <si>
    <t>Table 8</t>
  </si>
  <si>
    <t>Data may not add to stated totals due to rounding.</t>
  </si>
  <si>
    <t>S5Y7</t>
  </si>
  <si>
    <t>S5Y6</t>
  </si>
  <si>
    <t>S5Y4</t>
  </si>
  <si>
    <t>S5Y3</t>
  </si>
  <si>
    <t>S5Y2</t>
  </si>
  <si>
    <t>S5Y1</t>
  </si>
  <si>
    <t>Year ended in quarter</t>
  </si>
  <si>
    <t>Table 9</t>
  </si>
  <si>
    <t>This ratio uses year ended in quarter goods and services debits divided by year ended in quarter gross national expenditure at current prices.</t>
  </si>
  <si>
    <t>This ratio uses year ended in quarter goods and services credits divided by year ended in quarter expenditure on GDP at current prices.</t>
  </si>
  <si>
    <t>This ratio uses year ended in quarter total gross interest flows divided by year ended in quarter goods and services credits.</t>
  </si>
  <si>
    <t>This ratio uses year ended in quarter net investment income divided by year ended in quarter goods and services credits.</t>
  </si>
  <si>
    <t>This ratio uses net international investment position at end of period divided by year ended in quarter expenditure on GDP at current prices.</t>
  </si>
  <si>
    <t>This ratio uses year ended in quarter current account balance divided by year ended in quarter expenditure on GDP at current prices.</t>
  </si>
  <si>
    <t>S5R06</t>
  </si>
  <si>
    <t>S5R05</t>
  </si>
  <si>
    <t>S5R12</t>
  </si>
  <si>
    <t>S5R04</t>
  </si>
  <si>
    <t>S5R13</t>
  </si>
  <si>
    <t>S5R01</t>
  </si>
  <si>
    <t>S5Y8</t>
  </si>
  <si>
    <t>Percent</t>
  </si>
  <si>
    <t>Balance of payments ratios</t>
  </si>
  <si>
    <t>Table 17</t>
  </si>
  <si>
    <t>Excludes financial derivative valuation changes. These are reported in a separate column in this table.</t>
  </si>
  <si>
    <t>The net IIP opening balance for the current period is the same as the net IIP closing balance for the previous period.</t>
  </si>
  <si>
    <t>The reconciliation table shows both the transaction and non-transaction causes of the shifts in the net IIP over each period.</t>
  </si>
  <si>
    <t>Series ref: IIPQ</t>
  </si>
  <si>
    <t>Net IIP closing balance</t>
  </si>
  <si>
    <t>Net market price changes</t>
  </si>
  <si>
    <t>Net financial derivative valuation changes</t>
  </si>
  <si>
    <t>Net exchange rate changes</t>
  </si>
  <si>
    <t>Net financial account flows</t>
  </si>
  <si>
    <t>$NZ(million)</t>
  </si>
  <si>
    <t>Table 18</t>
  </si>
  <si>
    <t>New Zealand's current account summary</t>
  </si>
  <si>
    <t>New Zealand's capital account summary</t>
  </si>
  <si>
    <t>New Zealand's financial account summary</t>
  </si>
  <si>
    <t>1.</t>
  </si>
  <si>
    <t>2.</t>
  </si>
  <si>
    <r>
      <t xml:space="preserve">These tables are presented in general accordance with principles laid down by the International Monetary Fund, in the fifth edition of the </t>
    </r>
    <r>
      <rPr>
        <i/>
        <sz val="8"/>
        <rFont val="Arial Mäori"/>
        <family val="2"/>
      </rPr>
      <t>Balance of</t>
    </r>
  </si>
  <si>
    <t>Note:</t>
  </si>
  <si>
    <t>fob</t>
  </si>
  <si>
    <t>free on board</t>
  </si>
  <si>
    <t>Symbol:</t>
  </si>
  <si>
    <t>revised</t>
  </si>
  <si>
    <r>
      <t xml:space="preserve">Source: </t>
    </r>
    <r>
      <rPr>
        <sz val="8"/>
        <rFont val="Arial Mäori"/>
        <family val="2"/>
      </rPr>
      <t>Statistics New Zealand</t>
    </r>
  </si>
  <si>
    <t>New Zealand's investment abroad</t>
  </si>
  <si>
    <t>New Zealand's net international investment position</t>
  </si>
  <si>
    <t>3.</t>
  </si>
  <si>
    <t>4.</t>
  </si>
  <si>
    <t>Symbols:</t>
  </si>
  <si>
    <t>confidential</t>
  </si>
  <si>
    <t>nei</t>
  </si>
  <si>
    <t>not elsewhere included</t>
  </si>
  <si>
    <t>This series includes Inland Revenue data representing all categories of income, which cannot be disaggregated at this time.</t>
  </si>
  <si>
    <t>Please see the commentary and data quality section for the split between Inland Revenue and 'other investment income'.</t>
  </si>
  <si>
    <t>figure not available</t>
  </si>
  <si>
    <t>5.</t>
  </si>
  <si>
    <t>8.</t>
  </si>
  <si>
    <r>
      <t>Trend</t>
    </r>
    <r>
      <rPr>
        <b/>
        <vertAlign val="superscript"/>
        <sz val="8"/>
        <rFont val="Arial Mäori"/>
        <family val="2"/>
      </rPr>
      <t>(8)</t>
    </r>
  </si>
  <si>
    <t>Includes non-resident withholding tax received.</t>
  </si>
  <si>
    <t>Includes remittances into New Zealand.</t>
  </si>
  <si>
    <t>6.</t>
  </si>
  <si>
    <t>Includes foreign aid from New Zealand.</t>
  </si>
  <si>
    <t>7.</t>
  </si>
  <si>
    <t>Includes remittances from New Zealand to overseas, and foreign tax paid by individuals.</t>
  </si>
  <si>
    <r>
      <t>General government current transfers</t>
    </r>
    <r>
      <rPr>
        <vertAlign val="superscript"/>
        <sz val="8"/>
        <rFont val="Arial Mäori"/>
        <family val="2"/>
      </rPr>
      <t>(3)</t>
    </r>
  </si>
  <si>
    <r>
      <t>Non-life insurance transfers</t>
    </r>
    <r>
      <rPr>
        <vertAlign val="superscript"/>
        <sz val="8"/>
        <rFont val="Arial Mäori"/>
        <family val="2"/>
      </rPr>
      <t>(5)</t>
    </r>
  </si>
  <si>
    <r>
      <t>Other sector other current transfers</t>
    </r>
    <r>
      <rPr>
        <vertAlign val="superscript"/>
        <sz val="8"/>
        <rFont val="Arial Mäori"/>
        <family val="2"/>
      </rPr>
      <t>(4)</t>
    </r>
  </si>
  <si>
    <r>
      <t>Other sector other current transfers</t>
    </r>
    <r>
      <rPr>
        <vertAlign val="superscript"/>
        <sz val="8"/>
        <rFont val="Arial Mäori"/>
        <family val="2"/>
      </rPr>
      <t>(7)</t>
    </r>
  </si>
  <si>
    <r>
      <t>General government current transfers</t>
    </r>
    <r>
      <rPr>
        <vertAlign val="superscript"/>
        <sz val="8"/>
        <rFont val="Arial Mäori"/>
        <family val="2"/>
      </rPr>
      <t>(6)</t>
    </r>
  </si>
  <si>
    <t>New Zealand's international liabilities</t>
  </si>
  <si>
    <t>New Zealand's net international asset position</t>
  </si>
  <si>
    <t>New Zealand's international assets</t>
  </si>
  <si>
    <t>Equity assets</t>
  </si>
  <si>
    <t>New Zealand's international lending</t>
  </si>
  <si>
    <t>New Zealand's international borrowing</t>
  </si>
  <si>
    <t>Includes financial derivatives.</t>
  </si>
  <si>
    <r>
      <t>Unspecified</t>
    </r>
    <r>
      <rPr>
        <vertAlign val="superscript"/>
        <sz val="8"/>
        <rFont val="Arial Mäori"/>
        <family val="2"/>
      </rPr>
      <t>(3)</t>
    </r>
  </si>
  <si>
    <r>
      <t>Source:</t>
    </r>
    <r>
      <rPr>
        <sz val="8"/>
        <rFont val="Arial Mäori"/>
        <family val="2"/>
      </rPr>
      <t xml:space="preserve"> Statistics New Zealand</t>
    </r>
  </si>
  <si>
    <r>
      <t>Net other valuation changes</t>
    </r>
    <r>
      <rPr>
        <vertAlign val="superscript"/>
        <sz val="8"/>
        <rFont val="Arial Mäori"/>
        <family val="2"/>
      </rPr>
      <t>(3)</t>
    </r>
  </si>
  <si>
    <r>
      <t>Net IIP opening balance</t>
    </r>
    <r>
      <rPr>
        <vertAlign val="superscript"/>
        <sz val="8"/>
        <rFont val="Arial Mäori"/>
        <family val="2"/>
      </rPr>
      <t>(2)</t>
    </r>
  </si>
  <si>
    <r>
      <t>IIP opening balance</t>
    </r>
    <r>
      <rPr>
        <vertAlign val="superscript"/>
        <sz val="8"/>
        <rFont val="Arial Mäori"/>
        <family val="2"/>
      </rPr>
      <t>(2)</t>
    </r>
  </si>
  <si>
    <r>
      <t>Other valuation changes</t>
    </r>
    <r>
      <rPr>
        <vertAlign val="superscript"/>
        <sz val="8"/>
        <rFont val="Arial Mäori"/>
        <family val="2"/>
      </rPr>
      <t>(3)</t>
    </r>
  </si>
  <si>
    <t>The reconciliation table shows both the transaction and non-transaction causes of the shifts in the IIP assets, liabilities, and net position.</t>
  </si>
  <si>
    <t>This is the same as the closing balance for the previous quarter.</t>
  </si>
  <si>
    <t>Payments Manual.</t>
  </si>
  <si>
    <t>2</t>
  </si>
  <si>
    <t>Actual, quarter ended</t>
  </si>
  <si>
    <t>Actual, quarterly</t>
  </si>
  <si>
    <r>
      <t>International investment position (IIP) gross reconciliation statement</t>
    </r>
    <r>
      <rPr>
        <b/>
        <vertAlign val="superscript"/>
        <sz val="11"/>
        <rFont val="Arial Mäori"/>
        <family val="2"/>
      </rPr>
      <t>(1)</t>
    </r>
  </si>
  <si>
    <t>List of tables</t>
  </si>
  <si>
    <t>Balance of payments major components, quarter ended</t>
  </si>
  <si>
    <t>International investment position, at end of quarter</t>
  </si>
  <si>
    <t>Balance of payments seasonally adjusted and trend series, quarter ended</t>
  </si>
  <si>
    <t>Current account goods, quarter ended</t>
  </si>
  <si>
    <t>Current account services, quarter ended</t>
  </si>
  <si>
    <t>Current account income, quarter ended</t>
  </si>
  <si>
    <t>Current transfers, quarter ended</t>
  </si>
  <si>
    <t>Balance of payments major balances, actual, quarter ended</t>
  </si>
  <si>
    <t>9.</t>
  </si>
  <si>
    <t>Balance of payments major balances, year ended in quarter</t>
  </si>
  <si>
    <t>10.</t>
  </si>
  <si>
    <t>Balance of payments financial account, quarter ended</t>
  </si>
  <si>
    <t>11.</t>
  </si>
  <si>
    <t>International financial assets and liabilities, at end of quarter</t>
  </si>
  <si>
    <t>12.</t>
  </si>
  <si>
    <t>International lending and borrowing by instrument, at end of quarter</t>
  </si>
  <si>
    <t>13.</t>
  </si>
  <si>
    <t>International lending and borrowing by currency, at end of quarter</t>
  </si>
  <si>
    <t>14.</t>
  </si>
  <si>
    <t>International lending and borrowing by residual maturity, at end of quarter</t>
  </si>
  <si>
    <t>15.</t>
  </si>
  <si>
    <t>External lending and debt all sectors, at end of quarter</t>
  </si>
  <si>
    <t>16.</t>
  </si>
  <si>
    <t>17.</t>
  </si>
  <si>
    <t>Balance of payments ratios, year ended in quarter</t>
  </si>
  <si>
    <t>18.</t>
  </si>
  <si>
    <t>International investment position (IIP) net reconciliation statement, actual, quarterly</t>
  </si>
  <si>
    <t>19.</t>
  </si>
  <si>
    <t>International investment position (IIP) gross reconciliation statement, actual, quarterly</t>
  </si>
  <si>
    <t>Access more data on Infoshare</t>
  </si>
  <si>
    <t xml:space="preserve">To access more data from the BoP and IIP time series, go to </t>
  </si>
  <si>
    <t>Infoshare</t>
  </si>
  <si>
    <t>at www.stats.govt.nz/infoshare.</t>
  </si>
  <si>
    <t>Click on 'browse' and select:</t>
  </si>
  <si>
    <r>
      <t>Subject category:</t>
    </r>
    <r>
      <rPr>
        <sz val="11"/>
        <color indexed="8"/>
        <rFont val="Arial Mäori"/>
        <family val="2"/>
      </rPr>
      <t xml:space="preserve"> Economic indicators, then choose: Balance of Payments</t>
    </r>
  </si>
  <si>
    <t>The time series can be downloaded in Excel or comma delimited format.</t>
  </si>
  <si>
    <t>More information about Infoshare is at :</t>
  </si>
  <si>
    <t>www.stats.govt.nz/about-infoshare</t>
  </si>
  <si>
    <t>Balance of Payments and International Investment Position: December 2013 quarter</t>
  </si>
  <si>
    <r>
      <t>Goods &amp; services debits to GNE</t>
    </r>
    <r>
      <rPr>
        <vertAlign val="superscript"/>
        <sz val="8"/>
        <rFont val="Arial Mäori"/>
        <family val="2"/>
      </rPr>
      <t>(6)</t>
    </r>
  </si>
  <si>
    <r>
      <t>Goods &amp; services credits to GDP</t>
    </r>
    <r>
      <rPr>
        <vertAlign val="superscript"/>
        <sz val="8"/>
        <rFont val="Arial Mäori"/>
        <family val="2"/>
      </rPr>
      <t>(5)</t>
    </r>
  </si>
  <si>
    <r>
      <t>Debt service to exports of goods &amp; services</t>
    </r>
    <r>
      <rPr>
        <vertAlign val="superscript"/>
        <sz val="8"/>
        <rFont val="Arial Mäori"/>
        <family val="2"/>
      </rPr>
      <t>(4)</t>
    </r>
  </si>
  <si>
    <r>
      <t>Net investment income to goods &amp; services credits</t>
    </r>
    <r>
      <rPr>
        <vertAlign val="superscript"/>
        <sz val="8"/>
        <rFont val="Arial Mäori"/>
        <family val="2"/>
      </rPr>
      <t>(3)</t>
    </r>
  </si>
  <si>
    <r>
      <t>Net international investment position to GDP</t>
    </r>
    <r>
      <rPr>
        <vertAlign val="superscript"/>
        <sz val="8"/>
        <rFont val="Arial Mäori"/>
        <family val="2"/>
      </rPr>
      <t>(2)</t>
    </r>
  </si>
  <si>
    <r>
      <t>Current account balance to GDP</t>
    </r>
    <r>
      <rPr>
        <vertAlign val="superscript"/>
        <sz val="8"/>
        <rFont val="Arial Mäori"/>
        <family val="2"/>
      </rPr>
      <t>(1)</t>
    </r>
  </si>
  <si>
    <t>1</t>
  </si>
  <si>
    <t>3</t>
  </si>
  <si>
    <t>4</t>
  </si>
  <si>
    <t>5</t>
  </si>
  <si>
    <t>6</t>
  </si>
  <si>
    <r>
      <t>International investment position (IIP) net reconciliation statement</t>
    </r>
    <r>
      <rPr>
        <b/>
        <vertAlign val="superscript"/>
        <sz val="11"/>
        <rFont val="Arial Mäori"/>
        <family val="2"/>
      </rPr>
      <t>(1)</t>
    </r>
  </si>
  <si>
    <t>External lending and debt by sector and relationship, at end of quarter</t>
  </si>
  <si>
    <t>Incorporating the latest quarterly data results in revisions to the seasonally adjusted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</si>
</sst>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b/>
      <sz val="11"/>
      <name val="Arial Mäori"/>
      <family val="2"/>
    </font>
    <font>
      <b/>
      <vertAlign val="superscript"/>
      <sz val="11"/>
      <name val="Arial Mäori"/>
      <family val="2"/>
    </font>
    <font>
      <i/>
      <sz val="8"/>
      <name val="Arial Mäori"/>
      <family val="2"/>
    </font>
    <font>
      <b/>
      <vertAlign val="superscript"/>
      <sz val="8"/>
      <name val="Arial Mäori"/>
      <family val="2"/>
    </font>
    <font>
      <vertAlign val="superscript"/>
      <sz val="8"/>
      <name val="Arial Mäori"/>
      <family val="2"/>
    </font>
    <font>
      <sz val="11"/>
      <name val="Arial Mäori"/>
      <family val="2"/>
    </font>
    <font>
      <b/>
      <sz val="11"/>
      <color theme="1"/>
      <name val="Arial Mäori"/>
      <family val="2"/>
    </font>
    <font>
      <sz val="11"/>
      <color theme="1"/>
      <name val="Arial Mäo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 Mäori"/>
      <family val="2"/>
    </font>
    <font>
      <u val="single"/>
      <sz val="11"/>
      <color theme="10"/>
      <name val="Arial Maori"/>
      <family val="2"/>
    </font>
    <font>
      <sz val="11"/>
      <color theme="1"/>
      <name val="Arial Maori"/>
      <family val="2"/>
    </font>
    <font>
      <sz val="11"/>
      <color indexed="8"/>
      <name val="Arial Mäo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>
      <alignment/>
      <protection locked="0"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quotePrefix="1"/>
    <xf numFmtId="0" fontId="3" fillId="0" borderId="0" xfId="0" applyFont="1" quotePrefix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Continuous" vertical="center"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 quotePrefix="1">
      <alignment horizontal="centerContinuous" vertical="center" wrapText="1"/>
    </xf>
    <xf numFmtId="0" fontId="2" fillId="0" borderId="5" xfId="0" applyFont="1" applyFill="1" applyBorder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4" fillId="0" borderId="5" xfId="0" applyFont="1" applyFill="1" applyBorder="1"/>
    <xf numFmtId="0" fontId="7" fillId="0" borderId="3" xfId="0" applyFont="1" applyFill="1" applyBorder="1" applyAlignment="1">
      <alignment horizontal="centerContinuous" vertical="center" wrapText="1"/>
    </xf>
    <xf numFmtId="0" fontId="2" fillId="0" borderId="6" xfId="0" applyFont="1" applyFill="1" applyBorder="1"/>
    <xf numFmtId="0" fontId="2" fillId="0" borderId="3" xfId="0" applyFont="1" applyFill="1" applyBorder="1"/>
    <xf numFmtId="0" fontId="2" fillId="0" borderId="5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Continuous" vertical="center" wrapText="1"/>
    </xf>
    <xf numFmtId="0" fontId="2" fillId="0" borderId="8" xfId="0" applyFont="1" applyFill="1" applyBorder="1"/>
    <xf numFmtId="0" fontId="2" fillId="0" borderId="3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9" xfId="0" applyFont="1" applyFill="1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7" fillId="0" borderId="0" xfId="0" applyFont="1"/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centerContinuous" vertical="center" wrapText="1"/>
    </xf>
    <xf numFmtId="0" fontId="2" fillId="0" borderId="5" xfId="0" applyFont="1" applyBorder="1"/>
    <xf numFmtId="0" fontId="0" fillId="0" borderId="0" xfId="0" applyFont="1"/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quotePrefix="1">
      <alignment/>
      <protection/>
    </xf>
    <xf numFmtId="49" fontId="12" fillId="0" borderId="0" xfId="20" applyNumberFormat="1" applyFont="1" quotePrefix="1">
      <alignment/>
      <protection/>
    </xf>
    <xf numFmtId="0" fontId="16" fillId="0" borderId="0" xfId="20" applyFont="1">
      <alignment/>
      <protection/>
    </xf>
    <xf numFmtId="0" fontId="15" fillId="0" borderId="0" xfId="21" applyFont="1" applyAlignment="1" applyProtection="1">
      <alignment/>
      <protection/>
    </xf>
    <xf numFmtId="0" fontId="11" fillId="0" borderId="0" xfId="20" applyFont="1" applyAlignment="1">
      <alignment horizontal="left"/>
      <protection/>
    </xf>
    <xf numFmtId="0" fontId="14" fillId="0" borderId="0" xfId="21" applyFont="1" applyAlignment="1" applyProtection="1">
      <alignment horizontal="left"/>
      <protection/>
    </xf>
    <xf numFmtId="0" fontId="14" fillId="0" borderId="0" xfId="21" applyFont="1" applyAlignment="1" applyProtection="1">
      <alignment/>
      <protection/>
    </xf>
    <xf numFmtId="0" fontId="10" fillId="0" borderId="0" xfId="21" applyFont="1" applyAlignment="1" applyProtection="1">
      <alignment horizontal="left"/>
      <protection/>
    </xf>
    <xf numFmtId="0" fontId="12" fillId="0" borderId="0" xfId="20" applyFont="1" applyAlignment="1">
      <alignment horizontal="left"/>
      <protection/>
    </xf>
    <xf numFmtId="0" fontId="13" fillId="0" borderId="0" xfId="21" applyAlignment="1" applyProtection="1">
      <alignment horizontal="left"/>
      <protection/>
    </xf>
    <xf numFmtId="0" fontId="12" fillId="0" borderId="0" xfId="0" applyFont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3" xfId="0" applyFont="1" applyFill="1" applyBorder="1"/>
    <xf numFmtId="0" fontId="2" fillId="0" borderId="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3" xfId="0" applyFont="1" applyFill="1" applyBorder="1"/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14" fillId="0" borderId="0" xfId="21" applyFont="1" applyAlignment="1" applyProtection="1">
      <alignment/>
      <protection/>
    </xf>
    <xf numFmtId="0" fontId="14" fillId="0" borderId="0" xfId="21" applyFont="1" applyAlignment="1" applyProtection="1">
      <alignment/>
      <protection/>
    </xf>
    <xf numFmtId="0" fontId="15" fillId="0" borderId="0" xfId="21" applyFont="1" applyAlignment="1" applyProtection="1">
      <alignment/>
      <protection/>
    </xf>
    <xf numFmtId="0" fontId="14" fillId="0" borderId="0" xfId="21" applyFont="1" applyAlignment="1" applyProtection="1">
      <alignment horizontal="left"/>
      <protection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infoshare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 topLeftCell="A1"/>
  </sheetViews>
  <sheetFormatPr defaultColWidth="10.421875" defaultRowHeight="15"/>
  <cols>
    <col min="8" max="8" width="11.57421875" style="0" customWidth="1"/>
    <col min="264" max="264" width="11.57421875" style="0" customWidth="1"/>
    <col min="520" max="520" width="11.57421875" style="0" customWidth="1"/>
    <col min="776" max="776" width="11.57421875" style="0" customWidth="1"/>
    <col min="1032" max="1032" width="11.57421875" style="0" customWidth="1"/>
    <col min="1288" max="1288" width="11.57421875" style="0" customWidth="1"/>
    <col min="1544" max="1544" width="11.57421875" style="0" customWidth="1"/>
    <col min="1800" max="1800" width="11.57421875" style="0" customWidth="1"/>
    <col min="2056" max="2056" width="11.57421875" style="0" customWidth="1"/>
    <col min="2312" max="2312" width="11.57421875" style="0" customWidth="1"/>
    <col min="2568" max="2568" width="11.57421875" style="0" customWidth="1"/>
    <col min="2824" max="2824" width="11.57421875" style="0" customWidth="1"/>
    <col min="3080" max="3080" width="11.57421875" style="0" customWidth="1"/>
    <col min="3336" max="3336" width="11.57421875" style="0" customWidth="1"/>
    <col min="3592" max="3592" width="11.57421875" style="0" customWidth="1"/>
    <col min="3848" max="3848" width="11.57421875" style="0" customWidth="1"/>
    <col min="4104" max="4104" width="11.57421875" style="0" customWidth="1"/>
    <col min="4360" max="4360" width="11.57421875" style="0" customWidth="1"/>
    <col min="4616" max="4616" width="11.57421875" style="0" customWidth="1"/>
    <col min="4872" max="4872" width="11.57421875" style="0" customWidth="1"/>
    <col min="5128" max="5128" width="11.57421875" style="0" customWidth="1"/>
    <col min="5384" max="5384" width="11.57421875" style="0" customWidth="1"/>
    <col min="5640" max="5640" width="11.57421875" style="0" customWidth="1"/>
    <col min="5896" max="5896" width="11.57421875" style="0" customWidth="1"/>
    <col min="6152" max="6152" width="11.57421875" style="0" customWidth="1"/>
    <col min="6408" max="6408" width="11.57421875" style="0" customWidth="1"/>
    <col min="6664" max="6664" width="11.57421875" style="0" customWidth="1"/>
    <col min="6920" max="6920" width="11.57421875" style="0" customWidth="1"/>
    <col min="7176" max="7176" width="11.57421875" style="0" customWidth="1"/>
    <col min="7432" max="7432" width="11.57421875" style="0" customWidth="1"/>
    <col min="7688" max="7688" width="11.57421875" style="0" customWidth="1"/>
    <col min="7944" max="7944" width="11.57421875" style="0" customWidth="1"/>
    <col min="8200" max="8200" width="11.57421875" style="0" customWidth="1"/>
    <col min="8456" max="8456" width="11.57421875" style="0" customWidth="1"/>
    <col min="8712" max="8712" width="11.57421875" style="0" customWidth="1"/>
    <col min="8968" max="8968" width="11.57421875" style="0" customWidth="1"/>
    <col min="9224" max="9224" width="11.57421875" style="0" customWidth="1"/>
    <col min="9480" max="9480" width="11.57421875" style="0" customWidth="1"/>
    <col min="9736" max="9736" width="11.57421875" style="0" customWidth="1"/>
    <col min="9992" max="9992" width="11.57421875" style="0" customWidth="1"/>
    <col min="10248" max="10248" width="11.57421875" style="0" customWidth="1"/>
    <col min="10504" max="10504" width="11.57421875" style="0" customWidth="1"/>
    <col min="10760" max="10760" width="11.57421875" style="0" customWidth="1"/>
    <col min="11016" max="11016" width="11.57421875" style="0" customWidth="1"/>
    <col min="11272" max="11272" width="11.57421875" style="0" customWidth="1"/>
    <col min="11528" max="11528" width="11.57421875" style="0" customWidth="1"/>
    <col min="11784" max="11784" width="11.57421875" style="0" customWidth="1"/>
    <col min="12040" max="12040" width="11.57421875" style="0" customWidth="1"/>
    <col min="12296" max="12296" width="11.57421875" style="0" customWidth="1"/>
    <col min="12552" max="12552" width="11.57421875" style="0" customWidth="1"/>
    <col min="12808" max="12808" width="11.57421875" style="0" customWidth="1"/>
    <col min="13064" max="13064" width="11.57421875" style="0" customWidth="1"/>
    <col min="13320" max="13320" width="11.57421875" style="0" customWidth="1"/>
    <col min="13576" max="13576" width="11.57421875" style="0" customWidth="1"/>
    <col min="13832" max="13832" width="11.57421875" style="0" customWidth="1"/>
    <col min="14088" max="14088" width="11.57421875" style="0" customWidth="1"/>
    <col min="14344" max="14344" width="11.57421875" style="0" customWidth="1"/>
    <col min="14600" max="14600" width="11.57421875" style="0" customWidth="1"/>
    <col min="14856" max="14856" width="11.57421875" style="0" customWidth="1"/>
    <col min="15112" max="15112" width="11.57421875" style="0" customWidth="1"/>
    <col min="15368" max="15368" width="11.57421875" style="0" customWidth="1"/>
    <col min="15624" max="15624" width="11.57421875" style="0" customWidth="1"/>
    <col min="15880" max="15880" width="11.57421875" style="0" customWidth="1"/>
    <col min="16136" max="16136" width="11.57421875" style="0" customWidth="1"/>
  </cols>
  <sheetData>
    <row r="1" ht="15">
      <c r="A1" s="40"/>
    </row>
    <row r="2" ht="15">
      <c r="A2" s="41" t="s">
        <v>664</v>
      </c>
    </row>
    <row r="3" spans="2:10" ht="15">
      <c r="B3" s="42"/>
      <c r="C3" s="42"/>
      <c r="D3" s="42"/>
      <c r="E3" s="42"/>
      <c r="F3" s="42"/>
      <c r="G3" s="42"/>
      <c r="H3" s="42"/>
      <c r="I3" s="42"/>
      <c r="J3" s="42"/>
    </row>
    <row r="4" spans="1:10" ht="15">
      <c r="A4" s="41" t="s">
        <v>625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>
      <c r="A5" s="43" t="s">
        <v>571</v>
      </c>
      <c r="B5" s="64" t="s">
        <v>626</v>
      </c>
      <c r="C5" s="64"/>
      <c r="D5" s="64"/>
      <c r="E5" s="64"/>
      <c r="F5" s="64"/>
      <c r="G5" s="64"/>
      <c r="H5" s="42"/>
      <c r="I5" s="42"/>
      <c r="J5" s="42"/>
    </row>
    <row r="6" spans="1:10" ht="15">
      <c r="A6" s="43" t="s">
        <v>572</v>
      </c>
      <c r="B6" s="64" t="s">
        <v>627</v>
      </c>
      <c r="C6" s="64"/>
      <c r="D6" s="64"/>
      <c r="E6" s="64"/>
      <c r="F6" s="64"/>
      <c r="G6" s="42"/>
      <c r="H6" s="42"/>
      <c r="I6" s="42"/>
      <c r="J6" s="42"/>
    </row>
    <row r="7" spans="1:10" ht="15">
      <c r="A7" s="43" t="s">
        <v>582</v>
      </c>
      <c r="B7" s="64" t="s">
        <v>628</v>
      </c>
      <c r="C7" s="64"/>
      <c r="D7" s="64"/>
      <c r="E7" s="64"/>
      <c r="F7" s="64"/>
      <c r="G7" s="64"/>
      <c r="H7" s="64"/>
      <c r="I7" s="42"/>
      <c r="J7" s="42"/>
    </row>
    <row r="8" spans="1:10" ht="15">
      <c r="A8" s="43" t="s">
        <v>583</v>
      </c>
      <c r="B8" s="64" t="s">
        <v>629</v>
      </c>
      <c r="C8" s="64"/>
      <c r="D8" s="64"/>
      <c r="E8" s="64"/>
      <c r="F8" s="42"/>
      <c r="G8" s="42"/>
      <c r="H8" s="42"/>
      <c r="I8" s="42"/>
      <c r="J8" s="42"/>
    </row>
    <row r="9" spans="1:10" ht="15">
      <c r="A9" s="43" t="s">
        <v>591</v>
      </c>
      <c r="B9" s="64" t="s">
        <v>630</v>
      </c>
      <c r="C9" s="64"/>
      <c r="D9" s="64"/>
      <c r="E9" s="64"/>
      <c r="F9" s="42"/>
      <c r="G9" s="42"/>
      <c r="H9" s="42"/>
      <c r="I9" s="42"/>
      <c r="J9" s="42"/>
    </row>
    <row r="10" spans="1:10" ht="15">
      <c r="A10" s="43" t="s">
        <v>596</v>
      </c>
      <c r="B10" s="64" t="s">
        <v>631</v>
      </c>
      <c r="C10" s="64"/>
      <c r="D10" s="64"/>
      <c r="E10" s="64"/>
      <c r="F10" s="42"/>
      <c r="G10" s="42"/>
      <c r="H10" s="42"/>
      <c r="I10" s="42"/>
      <c r="J10" s="42"/>
    </row>
    <row r="11" spans="1:10" ht="15">
      <c r="A11" s="43" t="s">
        <v>598</v>
      </c>
      <c r="B11" s="64" t="s">
        <v>632</v>
      </c>
      <c r="C11" s="64"/>
      <c r="D11" s="64"/>
      <c r="E11" s="64"/>
      <c r="F11" s="42"/>
      <c r="G11" s="42"/>
      <c r="H11" s="42"/>
      <c r="I11" s="42"/>
      <c r="J11" s="42"/>
    </row>
    <row r="12" spans="1:10" ht="15">
      <c r="A12" s="43" t="s">
        <v>592</v>
      </c>
      <c r="B12" s="67" t="s">
        <v>633</v>
      </c>
      <c r="C12" s="67"/>
      <c r="D12" s="67"/>
      <c r="E12" s="67"/>
      <c r="F12" s="67"/>
      <c r="G12" s="67"/>
      <c r="H12" s="42"/>
      <c r="I12" s="42"/>
      <c r="J12" s="42"/>
    </row>
    <row r="13" spans="1:10" ht="15">
      <c r="A13" s="43" t="s">
        <v>634</v>
      </c>
      <c r="B13" s="64" t="s">
        <v>635</v>
      </c>
      <c r="C13" s="64"/>
      <c r="D13" s="64"/>
      <c r="E13" s="64"/>
      <c r="F13" s="64"/>
      <c r="G13" s="64"/>
      <c r="H13" s="42"/>
      <c r="I13" s="42"/>
      <c r="J13" s="42"/>
    </row>
    <row r="14" spans="1:10" ht="15">
      <c r="A14" s="43" t="s">
        <v>636</v>
      </c>
      <c r="B14" s="64" t="s">
        <v>637</v>
      </c>
      <c r="C14" s="64"/>
      <c r="D14" s="64"/>
      <c r="E14" s="64"/>
      <c r="F14" s="64"/>
      <c r="G14" s="64"/>
      <c r="H14" s="42"/>
      <c r="I14" s="42"/>
      <c r="J14" s="42"/>
    </row>
    <row r="15" spans="1:10" ht="15">
      <c r="A15" s="43" t="s">
        <v>638</v>
      </c>
      <c r="B15" s="64" t="s">
        <v>639</v>
      </c>
      <c r="C15" s="64"/>
      <c r="D15" s="64"/>
      <c r="E15" s="64"/>
      <c r="F15" s="64"/>
      <c r="G15" s="64"/>
      <c r="H15" s="42"/>
      <c r="I15" s="42"/>
      <c r="J15" s="42"/>
    </row>
    <row r="16" spans="1:10" ht="15">
      <c r="A16" s="43" t="s">
        <v>640</v>
      </c>
      <c r="B16" s="64" t="s">
        <v>641</v>
      </c>
      <c r="C16" s="64"/>
      <c r="D16" s="64"/>
      <c r="E16" s="64"/>
      <c r="F16" s="64"/>
      <c r="G16" s="64"/>
      <c r="H16" s="64"/>
      <c r="I16" s="42"/>
      <c r="J16" s="42"/>
    </row>
    <row r="17" spans="1:10" ht="15">
      <c r="A17" s="43" t="s">
        <v>642</v>
      </c>
      <c r="B17" s="64" t="s">
        <v>643</v>
      </c>
      <c r="C17" s="64"/>
      <c r="D17" s="64"/>
      <c r="E17" s="64"/>
      <c r="F17" s="64"/>
      <c r="G17" s="64"/>
      <c r="H17" s="64"/>
      <c r="I17" s="42"/>
      <c r="J17" s="42"/>
    </row>
    <row r="18" spans="1:10" ht="15">
      <c r="A18" s="43" t="s">
        <v>644</v>
      </c>
      <c r="B18" s="64" t="s">
        <v>645</v>
      </c>
      <c r="C18" s="64"/>
      <c r="D18" s="64"/>
      <c r="E18" s="64"/>
      <c r="F18" s="64"/>
      <c r="G18" s="64"/>
      <c r="H18" s="64"/>
      <c r="I18" s="42"/>
      <c r="J18" s="42"/>
    </row>
    <row r="19" spans="1:10" ht="15">
      <c r="A19" s="44" t="s">
        <v>646</v>
      </c>
      <c r="B19" s="65" t="s">
        <v>647</v>
      </c>
      <c r="C19" s="65"/>
      <c r="D19" s="65"/>
      <c r="E19" s="65"/>
      <c r="F19" s="65"/>
      <c r="G19" s="65"/>
      <c r="H19" s="42"/>
      <c r="I19" s="42"/>
      <c r="J19" s="42"/>
    </row>
    <row r="20" spans="1:10" ht="15">
      <c r="A20" s="44" t="s">
        <v>648</v>
      </c>
      <c r="B20" s="64" t="s">
        <v>677</v>
      </c>
      <c r="C20" s="65"/>
      <c r="D20" s="65"/>
      <c r="E20" s="65"/>
      <c r="F20" s="65"/>
      <c r="G20" s="65"/>
      <c r="H20" s="65"/>
      <c r="I20" s="42"/>
      <c r="J20" s="42"/>
    </row>
    <row r="21" spans="1:10" ht="15">
      <c r="A21" s="44" t="s">
        <v>649</v>
      </c>
      <c r="B21" s="66" t="s">
        <v>650</v>
      </c>
      <c r="C21" s="66"/>
      <c r="D21" s="66"/>
      <c r="E21" s="66"/>
      <c r="F21" s="66"/>
      <c r="G21" s="45"/>
      <c r="H21" s="45"/>
      <c r="I21" s="45"/>
      <c r="J21" s="45"/>
    </row>
    <row r="22" spans="1:10" ht="15">
      <c r="A22" s="44" t="s">
        <v>651</v>
      </c>
      <c r="B22" s="46" t="s">
        <v>652</v>
      </c>
      <c r="C22" s="46"/>
      <c r="D22" s="46"/>
      <c r="E22" s="46"/>
      <c r="F22" s="46"/>
      <c r="G22" s="46"/>
      <c r="H22" s="46"/>
      <c r="I22" s="46"/>
      <c r="J22" s="45"/>
    </row>
    <row r="23" spans="1:10" ht="15">
      <c r="A23" s="44" t="s">
        <v>653</v>
      </c>
      <c r="B23" s="46" t="s">
        <v>654</v>
      </c>
      <c r="C23" s="46"/>
      <c r="D23" s="46"/>
      <c r="E23" s="46"/>
      <c r="F23" s="46"/>
      <c r="G23" s="46"/>
      <c r="H23" s="46"/>
      <c r="I23" s="46"/>
      <c r="J23" s="46"/>
    </row>
    <row r="25" spans="2:10" ht="15"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47" t="s">
        <v>655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42" t="s">
        <v>656</v>
      </c>
      <c r="B28" s="48"/>
      <c r="C28" s="48"/>
      <c r="D28" s="48"/>
      <c r="E28" s="42"/>
      <c r="F28" s="42"/>
      <c r="I28" s="42"/>
      <c r="J28" s="42"/>
    </row>
    <row r="29" spans="1:10" ht="15">
      <c r="A29" s="49" t="s">
        <v>657</v>
      </c>
      <c r="B29" s="42" t="s">
        <v>658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49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">
      <c r="A31" s="50" t="s">
        <v>659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5">
      <c r="A33" s="47" t="s">
        <v>660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5">
      <c r="A34" s="51" t="s">
        <v>661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5">
      <c r="A35" s="51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51" t="s">
        <v>662</v>
      </c>
      <c r="B36" s="52"/>
      <c r="C36" s="48"/>
      <c r="D36" s="48"/>
      <c r="E36" s="48"/>
      <c r="F36" s="42"/>
      <c r="G36" s="42"/>
      <c r="H36" s="42"/>
      <c r="I36" s="42"/>
      <c r="J36" s="42"/>
    </row>
    <row r="37" spans="1:10" ht="15">
      <c r="A37" s="53" t="s">
        <v>663</v>
      </c>
      <c r="B37" s="42"/>
      <c r="C37" s="42"/>
      <c r="D37" s="42"/>
      <c r="E37" s="42"/>
      <c r="F37" s="42"/>
      <c r="G37" s="42"/>
      <c r="H37" s="42"/>
      <c r="I37" s="42"/>
      <c r="J37" s="42"/>
    </row>
    <row r="38" ht="15">
      <c r="A38" s="42"/>
    </row>
  </sheetData>
  <mergeCells count="17">
    <mergeCell ref="B18:H18"/>
    <mergeCell ref="B19:G19"/>
    <mergeCell ref="B20:H20"/>
    <mergeCell ref="B21:F21"/>
    <mergeCell ref="B11:E11"/>
    <mergeCell ref="B13:G13"/>
    <mergeCell ref="B14:G14"/>
    <mergeCell ref="B15:G15"/>
    <mergeCell ref="B16:H16"/>
    <mergeCell ref="B17:H17"/>
    <mergeCell ref="B12:G12"/>
    <mergeCell ref="B10:E10"/>
    <mergeCell ref="B5:G5"/>
    <mergeCell ref="B6:F6"/>
    <mergeCell ref="B7:H7"/>
    <mergeCell ref="B8:E8"/>
    <mergeCell ref="B9:E9"/>
  </mergeCells>
  <hyperlinks>
    <hyperlink ref="B5" location="'Table 1'!A1" display="Balance of payments major components, quarter ended"/>
    <hyperlink ref="B6" location="'Table 2'!A1" display="International investment position, at end of quarter"/>
    <hyperlink ref="B7" location="'Table 3'!A1" display="Balance of payments seasonally adjusted and trend series, quarter ended"/>
    <hyperlink ref="B8" location="'Table 4'!A1" display="Current account goods, quarter ended"/>
    <hyperlink ref="B9" location="'Table 5'!A1" display="Current account services, quarter ended"/>
    <hyperlink ref="B10" location="'Table 6'!A1" display="Current account income, quarter ended"/>
    <hyperlink ref="B11" location="'Table 7'!A1" display="Current transfers, quarter ended"/>
    <hyperlink ref="B12" location="'Table 8'!A1" display="Balance of payments major balances, actual"/>
    <hyperlink ref="B13" location="'Table 9'!A1" display="Balance of payments major balances, year ended in quarter"/>
    <hyperlink ref="B14" location="'Table 10'!A1" display="Balance of payments financial account, quarter ended"/>
    <hyperlink ref="B15" location="'Table 11'!A1" display="International assets and liabilities, at end of quarter"/>
    <hyperlink ref="B16" location="'Table 12'!A1" display="International financial assets and liabilities by instrument, at end of quarter"/>
    <hyperlink ref="B17" location="'Table 13'!A1" display="International financial assets and liabilities by currency, at end of quarter"/>
    <hyperlink ref="B18" location="'Table 14'!A1" display="International financial assets and liabilities by residual maturity, at end of quarter"/>
    <hyperlink ref="B21" location="'Table 15'!A1" display="Balance of payments ratios, year ended in quarter"/>
    <hyperlink ref="B23" location="'Table 17'!A1" display="International investment position (IIP) gross reconciliation statement, actual"/>
    <hyperlink ref="A29" r:id="rId1" display="http://www.stats.govt.nz/infoshare/"/>
    <hyperlink ref="B20" location="'Table 16'!A1" display="External lending and debt by sector and relationship, quarter ended"/>
    <hyperlink ref="B19" location="'Table 15'!A1" display="External lending and debt all sectors, at end of quarter"/>
    <hyperlink ref="B21:F21" location="'Table 17'!A1" display="Balance of payments ratios, year ended in quarter"/>
    <hyperlink ref="B23:J23" location="'Table 19'!A1" display="International investment position (IIP) gross reconciliation statement for the December 2012 quarter, actual"/>
    <hyperlink ref="B22" location="'Table 18'!A1" display="International investment position (IIP) net reconciliation statement, actual, quarterly"/>
    <hyperlink ref="B22:I22" location="'Table 18'!A1" display="International investment position (IIP) net reconciliation statement, actual, quarterly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&amp;RBalance of Payments and International Investment Position: December 2013 quarter</oddHeader>
    <oddFooter>&amp;Rwww.statsnz.govt.nz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 topLeftCell="A1"/>
  </sheetViews>
  <sheetFormatPr defaultColWidth="8.8515625" defaultRowHeight="15"/>
  <cols>
    <col min="1" max="2" width="2.28125" style="1" customWidth="1"/>
    <col min="3" max="3" width="8.7109375" style="1" customWidth="1"/>
    <col min="4" max="4" width="8.28125" style="1" customWidth="1"/>
    <col min="5" max="5" width="2.7109375" style="1" customWidth="1"/>
    <col min="6" max="6" width="8.28125" style="1" customWidth="1"/>
    <col min="7" max="7" width="2.7109375" style="1" customWidth="1"/>
    <col min="8" max="8" width="8.28125" style="1" customWidth="1"/>
    <col min="9" max="9" width="2.7109375" style="1" customWidth="1"/>
    <col min="10" max="10" width="8.28125" style="1" customWidth="1"/>
    <col min="11" max="11" width="2.7109375" style="1" customWidth="1"/>
    <col min="12" max="12" width="8.28125" style="1" customWidth="1"/>
    <col min="13" max="13" width="2.7109375" style="1" customWidth="1"/>
    <col min="14" max="14" width="8.28125" style="1" customWidth="1"/>
    <col min="15" max="15" width="2.7109375" style="1" customWidth="1"/>
    <col min="16" max="16384" width="8.8515625" style="1" customWidth="1"/>
  </cols>
  <sheetData>
    <row r="1" ht="13.2">
      <c r="A1" s="3" t="s">
        <v>540</v>
      </c>
    </row>
    <row r="2" ht="13.2">
      <c r="A2" s="4"/>
    </row>
    <row r="3" spans="1:15" ht="18" customHeight="1">
      <c r="A3" s="25" t="s">
        <v>530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539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5" ht="30.6">
      <c r="A7" s="18"/>
      <c r="B7" s="18"/>
      <c r="C7" s="17"/>
      <c r="D7" s="8" t="s">
        <v>68</v>
      </c>
      <c r="E7" s="9"/>
      <c r="F7" s="8" t="s">
        <v>74</v>
      </c>
      <c r="G7" s="9"/>
      <c r="H7" s="8" t="s">
        <v>80</v>
      </c>
      <c r="I7" s="9"/>
      <c r="J7" s="8" t="s">
        <v>86</v>
      </c>
      <c r="K7" s="9"/>
      <c r="L7" s="8" t="s">
        <v>524</v>
      </c>
      <c r="M7" s="9"/>
      <c r="N7" s="8" t="s">
        <v>94</v>
      </c>
      <c r="O7" s="9"/>
    </row>
    <row r="8" spans="1:15" ht="15">
      <c r="A8" s="18" t="s">
        <v>529</v>
      </c>
      <c r="B8" s="18"/>
      <c r="C8" s="18"/>
      <c r="D8" s="8" t="s">
        <v>538</v>
      </c>
      <c r="E8" s="9"/>
      <c r="F8" s="8" t="s">
        <v>537</v>
      </c>
      <c r="G8" s="9"/>
      <c r="H8" s="8" t="s">
        <v>536</v>
      </c>
      <c r="I8" s="9"/>
      <c r="J8" s="8" t="s">
        <v>535</v>
      </c>
      <c r="K8" s="9"/>
      <c r="L8" s="8" t="s">
        <v>534</v>
      </c>
      <c r="M8" s="9"/>
      <c r="N8" s="8" t="s">
        <v>533</v>
      </c>
      <c r="O8" s="9"/>
    </row>
    <row r="10" ht="15">
      <c r="A10" s="5" t="s">
        <v>7</v>
      </c>
    </row>
    <row r="11" spans="1:14" ht="15">
      <c r="A11" s="2" t="s">
        <v>514</v>
      </c>
      <c r="C11" s="1" t="s">
        <v>10</v>
      </c>
      <c r="D11" s="12">
        <v>-953</v>
      </c>
      <c r="F11" s="12">
        <v>3930</v>
      </c>
      <c r="H11" s="12">
        <v>-6777</v>
      </c>
      <c r="J11" s="12">
        <v>271</v>
      </c>
      <c r="L11" s="12">
        <v>-3529</v>
      </c>
      <c r="N11" s="12">
        <v>870</v>
      </c>
    </row>
    <row r="12" spans="1:14" ht="15">
      <c r="A12" s="2"/>
      <c r="D12" s="12"/>
      <c r="F12" s="12"/>
      <c r="H12" s="12"/>
      <c r="J12" s="12"/>
      <c r="L12" s="12"/>
      <c r="N12" s="12"/>
    </row>
    <row r="13" spans="1:14" ht="15">
      <c r="A13" s="2" t="s">
        <v>513</v>
      </c>
      <c r="C13" s="1" t="s">
        <v>12</v>
      </c>
      <c r="D13" s="12">
        <v>-1403</v>
      </c>
      <c r="F13" s="12">
        <v>3959</v>
      </c>
      <c r="H13" s="12">
        <v>-6883</v>
      </c>
      <c r="J13" s="12">
        <v>253</v>
      </c>
      <c r="L13" s="12">
        <v>-4074</v>
      </c>
      <c r="N13" s="12">
        <v>723</v>
      </c>
    </row>
    <row r="14" spans="3:14" ht="15">
      <c r="C14" s="1" t="s">
        <v>13</v>
      </c>
      <c r="D14" s="12">
        <v>-1422</v>
      </c>
      <c r="F14" s="12">
        <v>4099</v>
      </c>
      <c r="H14" s="12">
        <v>-7098</v>
      </c>
      <c r="J14" s="12">
        <v>289</v>
      </c>
      <c r="L14" s="12">
        <v>-4131</v>
      </c>
      <c r="N14" s="12">
        <v>568</v>
      </c>
    </row>
    <row r="15" spans="3:14" ht="15">
      <c r="C15" s="1" t="s">
        <v>9</v>
      </c>
      <c r="D15" s="12">
        <v>-2164</v>
      </c>
      <c r="F15" s="12">
        <v>3918</v>
      </c>
      <c r="H15" s="12">
        <v>-7851</v>
      </c>
      <c r="J15" s="12">
        <v>323</v>
      </c>
      <c r="L15" s="12">
        <v>-5774</v>
      </c>
      <c r="N15" s="12">
        <v>317</v>
      </c>
    </row>
    <row r="16" spans="3:14" ht="15">
      <c r="C16" s="1" t="s">
        <v>10</v>
      </c>
      <c r="D16" s="12">
        <v>-2561</v>
      </c>
      <c r="F16" s="12">
        <v>3528</v>
      </c>
      <c r="H16" s="12">
        <v>-8163</v>
      </c>
      <c r="J16" s="12">
        <v>146</v>
      </c>
      <c r="L16" s="12">
        <v>-7050</v>
      </c>
      <c r="N16" s="12">
        <v>233</v>
      </c>
    </row>
    <row r="17" spans="4:14" ht="15">
      <c r="D17" s="12"/>
      <c r="F17" s="12"/>
      <c r="H17" s="12"/>
      <c r="J17" s="12"/>
      <c r="L17" s="12"/>
      <c r="N17" s="12"/>
    </row>
    <row r="18" spans="1:14" ht="15">
      <c r="A18" s="2" t="s">
        <v>512</v>
      </c>
      <c r="C18" s="1" t="s">
        <v>12</v>
      </c>
      <c r="D18" s="12">
        <v>-2807</v>
      </c>
      <c r="F18" s="12">
        <v>3255</v>
      </c>
      <c r="H18" s="12">
        <v>-8729</v>
      </c>
      <c r="J18" s="12">
        <v>317</v>
      </c>
      <c r="L18" s="12">
        <v>-7965</v>
      </c>
      <c r="N18" s="12">
        <v>108</v>
      </c>
    </row>
    <row r="19" spans="3:14" ht="15">
      <c r="C19" s="1" t="s">
        <v>13</v>
      </c>
      <c r="D19" s="12">
        <v>-3484</v>
      </c>
      <c r="F19" s="12">
        <v>2744</v>
      </c>
      <c r="H19" s="12">
        <v>-9085</v>
      </c>
      <c r="J19" s="12">
        <v>263</v>
      </c>
      <c r="L19" s="12">
        <v>-9562</v>
      </c>
      <c r="N19" s="12">
        <v>-44</v>
      </c>
    </row>
    <row r="20" spans="3:14" ht="15">
      <c r="C20" s="1" t="s">
        <v>9</v>
      </c>
      <c r="D20" s="12">
        <v>-4217</v>
      </c>
      <c r="F20" s="12">
        <v>2665</v>
      </c>
      <c r="H20" s="12">
        <v>-9240</v>
      </c>
      <c r="J20" s="12">
        <v>255</v>
      </c>
      <c r="L20" s="12">
        <v>-10537</v>
      </c>
      <c r="N20" s="12">
        <v>-162</v>
      </c>
    </row>
    <row r="21" spans="3:14" ht="15">
      <c r="C21" s="1" t="s">
        <v>10</v>
      </c>
      <c r="D21" s="12">
        <v>-4462</v>
      </c>
      <c r="F21" s="12">
        <v>2559</v>
      </c>
      <c r="H21" s="12">
        <v>-9901</v>
      </c>
      <c r="J21" s="12">
        <v>293</v>
      </c>
      <c r="L21" s="12">
        <v>-11511</v>
      </c>
      <c r="N21" s="12">
        <v>-281</v>
      </c>
    </row>
    <row r="22" spans="4:14" ht="15">
      <c r="D22" s="12"/>
      <c r="F22" s="12"/>
      <c r="H22" s="12"/>
      <c r="J22" s="12"/>
      <c r="L22" s="12"/>
      <c r="N22" s="12"/>
    </row>
    <row r="23" spans="1:14" ht="15">
      <c r="A23" s="2" t="s">
        <v>511</v>
      </c>
      <c r="C23" s="1" t="s">
        <v>12</v>
      </c>
      <c r="D23" s="12">
        <v>-4886</v>
      </c>
      <c r="F23" s="12">
        <v>2526</v>
      </c>
      <c r="H23" s="12">
        <v>-10555</v>
      </c>
      <c r="J23" s="12">
        <v>150</v>
      </c>
      <c r="L23" s="12">
        <v>-12766</v>
      </c>
      <c r="N23" s="12">
        <v>-327</v>
      </c>
    </row>
    <row r="24" spans="3:14" ht="15">
      <c r="C24" s="1" t="s">
        <v>13</v>
      </c>
      <c r="D24" s="12">
        <v>-4590</v>
      </c>
      <c r="F24" s="12">
        <v>2625</v>
      </c>
      <c r="H24" s="12">
        <v>-10863</v>
      </c>
      <c r="J24" s="12">
        <v>340</v>
      </c>
      <c r="L24" s="12">
        <v>-12488</v>
      </c>
      <c r="N24" s="12">
        <v>-310</v>
      </c>
    </row>
    <row r="25" spans="3:14" ht="15">
      <c r="C25" s="1" t="s">
        <v>9</v>
      </c>
      <c r="D25" s="12">
        <v>-3897</v>
      </c>
      <c r="F25" s="12">
        <v>2395</v>
      </c>
      <c r="H25" s="12">
        <v>-11192</v>
      </c>
      <c r="J25" s="12">
        <v>486</v>
      </c>
      <c r="L25" s="12">
        <v>-12208</v>
      </c>
      <c r="N25" s="12">
        <v>-286</v>
      </c>
    </row>
    <row r="26" spans="3:14" ht="15">
      <c r="C26" s="1" t="s">
        <v>10</v>
      </c>
      <c r="D26" s="12">
        <v>-3768</v>
      </c>
      <c r="F26" s="12">
        <v>2567</v>
      </c>
      <c r="H26" s="12">
        <v>-11580</v>
      </c>
      <c r="J26" s="12">
        <v>608</v>
      </c>
      <c r="L26" s="12">
        <v>-12173</v>
      </c>
      <c r="N26" s="12">
        <v>-332</v>
      </c>
    </row>
    <row r="27" spans="4:14" ht="15">
      <c r="D27" s="12"/>
      <c r="F27" s="12"/>
      <c r="H27" s="12"/>
      <c r="J27" s="12"/>
      <c r="L27" s="12"/>
      <c r="N27" s="12"/>
    </row>
    <row r="28" spans="1:14" ht="15">
      <c r="A28" s="2" t="s">
        <v>510</v>
      </c>
      <c r="C28" s="1" t="s">
        <v>12</v>
      </c>
      <c r="D28" s="12">
        <v>-3498</v>
      </c>
      <c r="F28" s="12">
        <v>2829</v>
      </c>
      <c r="H28" s="12">
        <v>-11574</v>
      </c>
      <c r="J28" s="12">
        <v>602</v>
      </c>
      <c r="L28" s="12">
        <v>-11641</v>
      </c>
      <c r="N28" s="12">
        <v>-458</v>
      </c>
    </row>
    <row r="29" spans="3:14" ht="15">
      <c r="C29" s="1" t="s">
        <v>13</v>
      </c>
      <c r="D29" s="12">
        <v>-3623</v>
      </c>
      <c r="F29" s="12">
        <v>2879</v>
      </c>
      <c r="H29" s="12">
        <v>-11977</v>
      </c>
      <c r="J29" s="12">
        <v>558</v>
      </c>
      <c r="L29" s="12">
        <v>-12163</v>
      </c>
      <c r="N29" s="12">
        <v>-595</v>
      </c>
    </row>
    <row r="30" spans="3:14" ht="15">
      <c r="C30" s="1" t="s">
        <v>9</v>
      </c>
      <c r="D30" s="12">
        <v>-3859</v>
      </c>
      <c r="F30" s="12">
        <v>3045</v>
      </c>
      <c r="H30" s="12">
        <v>-12628</v>
      </c>
      <c r="J30" s="12">
        <v>616</v>
      </c>
      <c r="L30" s="12">
        <v>-12826</v>
      </c>
      <c r="N30" s="12">
        <v>-696</v>
      </c>
    </row>
    <row r="31" spans="3:14" ht="15">
      <c r="C31" s="1" t="s">
        <v>10</v>
      </c>
      <c r="D31" s="12">
        <v>-3130</v>
      </c>
      <c r="F31" s="12">
        <v>2892</v>
      </c>
      <c r="H31" s="12">
        <v>-12851</v>
      </c>
      <c r="J31" s="12">
        <v>508</v>
      </c>
      <c r="L31" s="12">
        <v>-12581</v>
      </c>
      <c r="N31" s="12">
        <v>-753</v>
      </c>
    </row>
    <row r="32" spans="4:14" ht="15">
      <c r="D32" s="12"/>
      <c r="F32" s="12"/>
      <c r="H32" s="12"/>
      <c r="J32" s="12"/>
      <c r="L32" s="12"/>
      <c r="N32" s="12"/>
    </row>
    <row r="33" spans="1:14" ht="15">
      <c r="A33" s="2" t="s">
        <v>509</v>
      </c>
      <c r="C33" s="1" t="s">
        <v>12</v>
      </c>
      <c r="D33" s="12">
        <v>-2564</v>
      </c>
      <c r="F33" s="12">
        <v>2809</v>
      </c>
      <c r="H33" s="12">
        <v>-13343</v>
      </c>
      <c r="J33" s="12">
        <v>672</v>
      </c>
      <c r="L33" s="12">
        <v>-12426</v>
      </c>
      <c r="N33" s="12">
        <v>-758</v>
      </c>
    </row>
    <row r="34" spans="3:14" ht="15">
      <c r="C34" s="1" t="s">
        <v>13</v>
      </c>
      <c r="D34" s="12">
        <v>-2725</v>
      </c>
      <c r="F34" s="12">
        <v>2602</v>
      </c>
      <c r="H34" s="12">
        <v>-13910</v>
      </c>
      <c r="J34" s="12">
        <v>806</v>
      </c>
      <c r="L34" s="12">
        <v>-13227</v>
      </c>
      <c r="N34" s="12">
        <v>-634</v>
      </c>
    </row>
    <row r="35" spans="3:14" ht="15">
      <c r="C35" s="1" t="s">
        <v>9</v>
      </c>
      <c r="D35" s="12">
        <v>-3176</v>
      </c>
      <c r="F35" s="12">
        <v>2218</v>
      </c>
      <c r="H35" s="12">
        <v>-14009</v>
      </c>
      <c r="J35" s="12">
        <v>874</v>
      </c>
      <c r="L35" s="12">
        <v>-14094</v>
      </c>
      <c r="N35" s="12">
        <v>-652</v>
      </c>
    </row>
    <row r="36" spans="3:14" ht="15">
      <c r="C36" s="1" t="s">
        <v>10</v>
      </c>
      <c r="D36" s="12">
        <v>-3290</v>
      </c>
      <c r="F36" s="12">
        <v>1876</v>
      </c>
      <c r="H36" s="12">
        <v>-14102</v>
      </c>
      <c r="J36" s="12">
        <v>877</v>
      </c>
      <c r="L36" s="12">
        <v>-14639</v>
      </c>
      <c r="N36" s="12">
        <v>-613</v>
      </c>
    </row>
    <row r="37" spans="4:14" ht="15">
      <c r="D37" s="12"/>
      <c r="F37" s="12"/>
      <c r="H37" s="12"/>
      <c r="J37" s="12"/>
      <c r="L37" s="12"/>
      <c r="N37" s="12"/>
    </row>
    <row r="38" spans="1:14" ht="15">
      <c r="A38" s="2" t="s">
        <v>508</v>
      </c>
      <c r="C38" s="1" t="s">
        <v>12</v>
      </c>
      <c r="D38" s="12">
        <v>-2271</v>
      </c>
      <c r="F38" s="12">
        <v>1835</v>
      </c>
      <c r="H38" s="12">
        <v>-13678</v>
      </c>
      <c r="J38" s="12">
        <v>726</v>
      </c>
      <c r="L38" s="12">
        <v>-13387</v>
      </c>
      <c r="N38" s="12">
        <v>415</v>
      </c>
    </row>
    <row r="39" spans="3:14" ht="15">
      <c r="C39" s="1" t="s">
        <v>13</v>
      </c>
      <c r="D39" s="12">
        <v>-360</v>
      </c>
      <c r="F39" s="12">
        <v>1812</v>
      </c>
      <c r="H39" s="12">
        <v>-11627</v>
      </c>
      <c r="J39" s="12">
        <v>685</v>
      </c>
      <c r="L39" s="12">
        <v>-9490</v>
      </c>
      <c r="N39" s="12">
        <v>383</v>
      </c>
    </row>
    <row r="40" spans="3:14" ht="15">
      <c r="C40" s="1" t="s">
        <v>9</v>
      </c>
      <c r="D40" s="12">
        <v>1431</v>
      </c>
      <c r="F40" s="12">
        <v>2276</v>
      </c>
      <c r="H40" s="12">
        <v>-9151</v>
      </c>
      <c r="J40" s="12">
        <v>470</v>
      </c>
      <c r="L40" s="12">
        <v>-4973</v>
      </c>
      <c r="N40" s="12">
        <v>490</v>
      </c>
    </row>
    <row r="41" spans="3:14" ht="15">
      <c r="C41" s="1" t="s">
        <v>10</v>
      </c>
      <c r="D41" s="12">
        <v>1814</v>
      </c>
      <c r="F41" s="12">
        <v>2672</v>
      </c>
      <c r="H41" s="12">
        <v>-8977</v>
      </c>
      <c r="J41" s="12">
        <v>387</v>
      </c>
      <c r="L41" s="12">
        <v>-4103</v>
      </c>
      <c r="N41" s="12">
        <v>578</v>
      </c>
    </row>
    <row r="42" spans="4:14" ht="15">
      <c r="D42" s="12"/>
      <c r="F42" s="12"/>
      <c r="H42" s="12"/>
      <c r="J42" s="12"/>
      <c r="L42" s="12"/>
      <c r="N42" s="12"/>
    </row>
    <row r="43" spans="1:14" ht="15">
      <c r="A43" s="2" t="s">
        <v>507</v>
      </c>
      <c r="C43" s="1" t="s">
        <v>12</v>
      </c>
      <c r="D43" s="12">
        <v>2072</v>
      </c>
      <c r="F43" s="12">
        <v>2489</v>
      </c>
      <c r="H43" s="12">
        <v>-7887</v>
      </c>
      <c r="J43" s="12">
        <v>582</v>
      </c>
      <c r="L43" s="12">
        <v>-2744</v>
      </c>
      <c r="N43" s="12">
        <v>-328</v>
      </c>
    </row>
    <row r="44" spans="3:14" ht="15">
      <c r="C44" s="1" t="s">
        <v>13</v>
      </c>
      <c r="D44" s="12">
        <v>2721</v>
      </c>
      <c r="F44" s="12">
        <v>2510</v>
      </c>
      <c r="H44" s="12">
        <v>-8706</v>
      </c>
      <c r="J44" s="12">
        <v>215</v>
      </c>
      <c r="L44" s="12">
        <v>-3261</v>
      </c>
      <c r="N44" s="12">
        <v>-334</v>
      </c>
    </row>
    <row r="45" spans="3:15" ht="15">
      <c r="C45" s="1" t="s">
        <v>9</v>
      </c>
      <c r="D45" s="12">
        <v>2736</v>
      </c>
      <c r="F45" s="12">
        <v>2207</v>
      </c>
      <c r="H45" s="12">
        <v>-9752</v>
      </c>
      <c r="J45" s="12">
        <v>87</v>
      </c>
      <c r="L45" s="12">
        <v>-4722</v>
      </c>
      <c r="N45" s="12">
        <v>4865</v>
      </c>
      <c r="O45" s="1" t="s">
        <v>16</v>
      </c>
    </row>
    <row r="46" spans="3:15" ht="15">
      <c r="C46" s="1" t="s">
        <v>10</v>
      </c>
      <c r="D46" s="12">
        <v>2854</v>
      </c>
      <c r="F46" s="12">
        <v>1891</v>
      </c>
      <c r="H46" s="12">
        <v>-9309</v>
      </c>
      <c r="J46" s="12">
        <v>39</v>
      </c>
      <c r="L46" s="12">
        <v>-4525</v>
      </c>
      <c r="N46" s="12">
        <v>4887</v>
      </c>
      <c r="O46" s="1" t="s">
        <v>16</v>
      </c>
    </row>
    <row r="47" spans="4:14" ht="15">
      <c r="D47" s="12"/>
      <c r="F47" s="12"/>
      <c r="H47" s="12"/>
      <c r="J47" s="12"/>
      <c r="L47" s="12"/>
      <c r="N47" s="12"/>
    </row>
    <row r="48" spans="1:15" ht="15">
      <c r="A48" s="2" t="s">
        <v>481</v>
      </c>
      <c r="C48" s="1" t="s">
        <v>12</v>
      </c>
      <c r="D48" s="12">
        <v>2954</v>
      </c>
      <c r="F48" s="12">
        <v>1736</v>
      </c>
      <c r="H48" s="12">
        <v>-10101</v>
      </c>
      <c r="J48" s="12">
        <v>-191</v>
      </c>
      <c r="L48" s="12">
        <v>-5601</v>
      </c>
      <c r="N48" s="12">
        <v>17825</v>
      </c>
      <c r="O48" s="1" t="s">
        <v>16</v>
      </c>
    </row>
    <row r="49" spans="3:15" ht="15">
      <c r="C49" s="1" t="s">
        <v>13</v>
      </c>
      <c r="D49" s="12">
        <v>2933</v>
      </c>
      <c r="F49" s="12">
        <v>1394</v>
      </c>
      <c r="H49" s="12">
        <v>-9877</v>
      </c>
      <c r="J49" s="12">
        <v>-212</v>
      </c>
      <c r="L49" s="12">
        <v>-5762</v>
      </c>
      <c r="N49" s="12">
        <v>18764</v>
      </c>
      <c r="O49" s="1" t="s">
        <v>16</v>
      </c>
    </row>
    <row r="50" spans="3:15" ht="15">
      <c r="C50" s="1" t="s">
        <v>9</v>
      </c>
      <c r="D50" s="12">
        <v>2494</v>
      </c>
      <c r="F50" s="12">
        <v>1244</v>
      </c>
      <c r="H50" s="12">
        <v>-10280</v>
      </c>
      <c r="J50" s="12">
        <v>-238</v>
      </c>
      <c r="L50" s="12">
        <v>-6781</v>
      </c>
      <c r="N50" s="12">
        <v>13507</v>
      </c>
      <c r="O50" s="1" t="s">
        <v>16</v>
      </c>
    </row>
    <row r="51" spans="3:15" ht="15">
      <c r="C51" s="1" t="s">
        <v>10</v>
      </c>
      <c r="D51" s="12">
        <v>2912</v>
      </c>
      <c r="F51" s="12">
        <v>1505</v>
      </c>
      <c r="H51" s="12">
        <v>-10097</v>
      </c>
      <c r="J51" s="12">
        <v>-226</v>
      </c>
      <c r="L51" s="12">
        <v>-5906</v>
      </c>
      <c r="N51" s="12">
        <v>13415</v>
      </c>
      <c r="O51" s="1" t="s">
        <v>16</v>
      </c>
    </row>
    <row r="52" spans="4:14" ht="15">
      <c r="D52" s="12"/>
      <c r="F52" s="12"/>
      <c r="H52" s="12"/>
      <c r="J52" s="12"/>
      <c r="L52" s="12"/>
      <c r="N52" s="12"/>
    </row>
    <row r="53" spans="1:15" ht="15">
      <c r="A53" s="2" t="s">
        <v>8</v>
      </c>
      <c r="C53" s="1" t="s">
        <v>12</v>
      </c>
      <c r="D53" s="12">
        <v>1983</v>
      </c>
      <c r="F53" s="12">
        <v>1665</v>
      </c>
      <c r="H53" s="12">
        <v>-9642</v>
      </c>
      <c r="J53" s="12">
        <v>-341</v>
      </c>
      <c r="L53" s="12">
        <v>-6335</v>
      </c>
      <c r="N53" s="12">
        <v>381</v>
      </c>
      <c r="O53" s="1" t="s">
        <v>16</v>
      </c>
    </row>
    <row r="54" spans="3:15" ht="15">
      <c r="C54" s="1" t="s">
        <v>13</v>
      </c>
      <c r="D54" s="12">
        <v>1163</v>
      </c>
      <c r="F54" s="12">
        <v>1751</v>
      </c>
      <c r="H54" s="12">
        <v>-10098</v>
      </c>
      <c r="J54" s="12">
        <v>-332</v>
      </c>
      <c r="L54" s="12">
        <v>-7516</v>
      </c>
      <c r="N54" s="12">
        <v>-598</v>
      </c>
      <c r="O54" s="1" t="s">
        <v>16</v>
      </c>
    </row>
    <row r="55" spans="3:15" ht="15">
      <c r="C55" s="1" t="s">
        <v>9</v>
      </c>
      <c r="D55" s="12">
        <v>792</v>
      </c>
      <c r="F55" s="12">
        <v>1677</v>
      </c>
      <c r="H55" s="12">
        <v>-9787</v>
      </c>
      <c r="J55" s="12">
        <v>-426</v>
      </c>
      <c r="L55" s="12">
        <v>-7744</v>
      </c>
      <c r="N55" s="12">
        <v>-564</v>
      </c>
      <c r="O55" s="1" t="s">
        <v>16</v>
      </c>
    </row>
    <row r="56" spans="3:14" ht="15">
      <c r="C56" s="1" t="s">
        <v>10</v>
      </c>
      <c r="D56" s="12">
        <v>150</v>
      </c>
      <c r="F56" s="12">
        <v>1234</v>
      </c>
      <c r="H56" s="12">
        <v>-9454</v>
      </c>
      <c r="J56" s="12">
        <v>-520</v>
      </c>
      <c r="L56" s="12">
        <v>-8590</v>
      </c>
      <c r="N56" s="12">
        <v>-507</v>
      </c>
    </row>
    <row r="57" spans="4:14" ht="15">
      <c r="D57" s="12"/>
      <c r="F57" s="12"/>
      <c r="H57" s="12"/>
      <c r="J57" s="12"/>
      <c r="L57" s="12"/>
      <c r="N57" s="12"/>
    </row>
    <row r="58" spans="1:14" ht="15">
      <c r="A58" s="2" t="s">
        <v>11</v>
      </c>
      <c r="C58" s="1" t="s">
        <v>12</v>
      </c>
      <c r="D58" s="12">
        <v>567</v>
      </c>
      <c r="F58" s="12">
        <v>1060</v>
      </c>
      <c r="H58" s="12">
        <v>-9484</v>
      </c>
      <c r="J58" s="12">
        <v>-492</v>
      </c>
      <c r="L58" s="12">
        <v>-8349</v>
      </c>
      <c r="N58" s="12">
        <v>-407</v>
      </c>
    </row>
    <row r="59" spans="3:14" ht="15">
      <c r="C59" s="1" t="s">
        <v>13</v>
      </c>
      <c r="D59" s="12">
        <v>267</v>
      </c>
      <c r="F59" s="12">
        <v>1101</v>
      </c>
      <c r="H59" s="12">
        <v>-9026</v>
      </c>
      <c r="J59" s="12">
        <v>-586</v>
      </c>
      <c r="L59" s="12">
        <v>-8244</v>
      </c>
      <c r="N59" s="12">
        <v>-310</v>
      </c>
    </row>
    <row r="60" spans="3:14" ht="15">
      <c r="C60" s="1" t="s">
        <v>9</v>
      </c>
      <c r="D60" s="12">
        <v>-294</v>
      </c>
      <c r="E60" s="1" t="s">
        <v>16</v>
      </c>
      <c r="F60" s="12">
        <v>1097</v>
      </c>
      <c r="G60" s="1" t="s">
        <v>16</v>
      </c>
      <c r="H60" s="12">
        <v>-9084</v>
      </c>
      <c r="I60" s="1" t="s">
        <v>16</v>
      </c>
      <c r="J60" s="12">
        <v>-589</v>
      </c>
      <c r="K60" s="1" t="s">
        <v>16</v>
      </c>
      <c r="L60" s="12">
        <v>-8871</v>
      </c>
      <c r="M60" s="1" t="s">
        <v>16</v>
      </c>
      <c r="N60" s="12">
        <v>-180</v>
      </c>
    </row>
    <row r="61" spans="1:15" ht="15">
      <c r="A61" s="11"/>
      <c r="B61" s="11"/>
      <c r="C61" s="11" t="s">
        <v>10</v>
      </c>
      <c r="D61" s="14">
        <v>1332</v>
      </c>
      <c r="E61" s="11"/>
      <c r="F61" s="14">
        <v>1082</v>
      </c>
      <c r="G61" s="11"/>
      <c r="H61" s="14">
        <v>-9440</v>
      </c>
      <c r="I61" s="11"/>
      <c r="J61" s="14">
        <v>-521</v>
      </c>
      <c r="K61" s="11"/>
      <c r="L61" s="14">
        <v>-7547</v>
      </c>
      <c r="M61" s="11"/>
      <c r="N61" s="14">
        <v>-85</v>
      </c>
      <c r="O61" s="11"/>
    </row>
    <row r="63" spans="1:2" ht="15">
      <c r="A63" s="2" t="s">
        <v>571</v>
      </c>
      <c r="B63" s="1" t="s">
        <v>532</v>
      </c>
    </row>
    <row r="65" ht="15">
      <c r="A65" s="5" t="s">
        <v>577</v>
      </c>
    </row>
    <row r="66" spans="1:3" ht="15">
      <c r="A66" s="1" t="s">
        <v>16</v>
      </c>
      <c r="C66" s="1" t="s">
        <v>578</v>
      </c>
    </row>
    <row r="67" ht="15">
      <c r="A67" s="5"/>
    </row>
    <row r="68" ht="15">
      <c r="A68" s="5" t="s">
        <v>579</v>
      </c>
    </row>
  </sheetData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/>
  </sheetViews>
  <sheetFormatPr defaultColWidth="8.8515625" defaultRowHeight="15"/>
  <cols>
    <col min="1" max="2" width="2.7109375" style="1" customWidth="1"/>
    <col min="3" max="3" width="24.7109375" style="1" customWidth="1"/>
    <col min="4" max="4" width="10.7109375" style="1" customWidth="1"/>
    <col min="5" max="5" width="7.7109375" style="1" customWidth="1"/>
    <col min="6" max="6" width="2.7109375" style="1" customWidth="1"/>
    <col min="7" max="7" width="7.7109375" style="1" customWidth="1"/>
    <col min="8" max="8" width="2.7109375" style="1" customWidth="1"/>
    <col min="9" max="9" width="7.7109375" style="1" customWidth="1"/>
    <col min="10" max="10" width="2.7109375" style="1" customWidth="1"/>
    <col min="11" max="11" width="7.7109375" style="1" customWidth="1"/>
    <col min="12" max="12" width="2.7109375" style="1" customWidth="1"/>
    <col min="13" max="13" width="7.7109375" style="1" customWidth="1"/>
    <col min="14" max="14" width="2.7109375" style="1" customWidth="1"/>
    <col min="15" max="15" width="7.7109375" style="1" customWidth="1"/>
    <col min="16" max="16" width="2.7109375" style="1" customWidth="1"/>
    <col min="17" max="16384" width="8.8515625" style="1" customWidth="1"/>
  </cols>
  <sheetData>
    <row r="1" ht="13.2">
      <c r="A1" s="3" t="s">
        <v>0</v>
      </c>
    </row>
    <row r="2" ht="13.2">
      <c r="A2" s="4"/>
    </row>
    <row r="3" spans="1:15" ht="18" customHeight="1">
      <c r="A3" s="2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6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5" ht="15">
      <c r="A11" s="5" t="s">
        <v>14</v>
      </c>
      <c r="D11" s="30" t="s">
        <v>15</v>
      </c>
      <c r="E11" s="12">
        <v>-2339</v>
      </c>
      <c r="G11" s="12">
        <v>1514</v>
      </c>
      <c r="I11" s="12">
        <v>4827</v>
      </c>
      <c r="K11" s="12">
        <v>-914</v>
      </c>
      <c r="M11" s="12">
        <v>-905</v>
      </c>
      <c r="N11" s="1" t="s">
        <v>16</v>
      </c>
      <c r="O11" s="12">
        <v>3796</v>
      </c>
    </row>
    <row r="12" spans="2:15" ht="15">
      <c r="B12" s="1" t="s">
        <v>17</v>
      </c>
      <c r="D12" s="30" t="s">
        <v>18</v>
      </c>
      <c r="E12" s="12">
        <v>117</v>
      </c>
      <c r="G12" s="12">
        <v>-25</v>
      </c>
      <c r="I12" s="12">
        <v>120</v>
      </c>
      <c r="K12" s="12">
        <v>-57</v>
      </c>
      <c r="M12" s="12">
        <v>725</v>
      </c>
      <c r="N12" s="1" t="s">
        <v>16</v>
      </c>
      <c r="O12" s="12">
        <v>55</v>
      </c>
    </row>
    <row r="13" spans="3:15" ht="15">
      <c r="C13" s="1" t="s">
        <v>19</v>
      </c>
      <c r="D13" s="30" t="s">
        <v>20</v>
      </c>
      <c r="E13" s="12">
        <v>11</v>
      </c>
      <c r="G13" s="12">
        <v>-7</v>
      </c>
      <c r="I13" s="12">
        <v>64</v>
      </c>
      <c r="K13" s="12">
        <v>22</v>
      </c>
      <c r="M13" s="12">
        <v>857</v>
      </c>
      <c r="O13" s="12">
        <v>119</v>
      </c>
    </row>
    <row r="14" spans="3:15" ht="15">
      <c r="C14" s="1" t="s">
        <v>21</v>
      </c>
      <c r="D14" s="30" t="s">
        <v>22</v>
      </c>
      <c r="E14" s="12">
        <v>157</v>
      </c>
      <c r="G14" s="12">
        <v>153</v>
      </c>
      <c r="I14" s="12">
        <v>94</v>
      </c>
      <c r="K14" s="12">
        <v>-68</v>
      </c>
      <c r="M14" s="12">
        <v>115</v>
      </c>
      <c r="N14" s="1" t="s">
        <v>16</v>
      </c>
      <c r="O14" s="12">
        <v>151</v>
      </c>
    </row>
    <row r="15" spans="3:15" ht="15">
      <c r="C15" s="1" t="s">
        <v>23</v>
      </c>
      <c r="D15" s="30" t="s">
        <v>24</v>
      </c>
      <c r="E15" s="12">
        <v>-52</v>
      </c>
      <c r="G15" s="12">
        <v>-172</v>
      </c>
      <c r="I15" s="12">
        <v>-38</v>
      </c>
      <c r="K15" s="12">
        <v>-11</v>
      </c>
      <c r="M15" s="12">
        <v>-247</v>
      </c>
      <c r="N15" s="1" t="s">
        <v>16</v>
      </c>
      <c r="O15" s="12">
        <v>-215</v>
      </c>
    </row>
    <row r="16" ht="15">
      <c r="D16" s="31"/>
    </row>
    <row r="17" spans="2:15" ht="15">
      <c r="B17" s="1" t="s">
        <v>25</v>
      </c>
      <c r="D17" s="30" t="s">
        <v>26</v>
      </c>
      <c r="E17" s="12">
        <v>1258</v>
      </c>
      <c r="G17" s="12">
        <v>2870</v>
      </c>
      <c r="I17" s="12">
        <v>2794</v>
      </c>
      <c r="K17" s="12">
        <v>1299</v>
      </c>
      <c r="M17" s="12">
        <v>1379</v>
      </c>
      <c r="N17" s="1" t="s">
        <v>16</v>
      </c>
      <c r="O17" s="12">
        <v>3474</v>
      </c>
    </row>
    <row r="18" spans="3:15" ht="15">
      <c r="C18" s="1" t="s">
        <v>27</v>
      </c>
      <c r="D18" s="30" t="s">
        <v>28</v>
      </c>
      <c r="E18" s="12">
        <v>642</v>
      </c>
      <c r="G18" s="12">
        <v>14</v>
      </c>
      <c r="I18" s="12">
        <v>693</v>
      </c>
      <c r="K18" s="12">
        <v>884</v>
      </c>
      <c r="M18" s="12">
        <v>2440</v>
      </c>
      <c r="N18" s="1" t="s">
        <v>16</v>
      </c>
      <c r="O18" s="12">
        <v>1895</v>
      </c>
    </row>
    <row r="19" spans="3:15" ht="15">
      <c r="C19" s="1" t="s">
        <v>29</v>
      </c>
      <c r="D19" s="30" t="s">
        <v>30</v>
      </c>
      <c r="E19" s="12">
        <v>616</v>
      </c>
      <c r="G19" s="12">
        <v>2855</v>
      </c>
      <c r="I19" s="12">
        <v>2101</v>
      </c>
      <c r="K19" s="12">
        <v>415</v>
      </c>
      <c r="M19" s="12">
        <v>-1061</v>
      </c>
      <c r="N19" s="1" t="s">
        <v>16</v>
      </c>
      <c r="O19" s="12">
        <v>1580</v>
      </c>
    </row>
    <row r="20" ht="15">
      <c r="D20" s="31"/>
    </row>
    <row r="21" spans="2:15" ht="15">
      <c r="B21" s="1" t="s">
        <v>31</v>
      </c>
      <c r="D21" s="30" t="s">
        <v>32</v>
      </c>
      <c r="E21" s="12">
        <v>-1116</v>
      </c>
      <c r="G21" s="12">
        <v>-783</v>
      </c>
      <c r="I21" s="12">
        <v>-1012</v>
      </c>
      <c r="K21" s="12">
        <v>-63</v>
      </c>
      <c r="M21" s="12">
        <v>-366</v>
      </c>
      <c r="N21" s="1" t="s">
        <v>16</v>
      </c>
      <c r="O21" s="12">
        <v>-379</v>
      </c>
    </row>
    <row r="22" spans="3:15" ht="15">
      <c r="C22" s="1" t="s">
        <v>33</v>
      </c>
      <c r="D22" s="30" t="s">
        <v>34</v>
      </c>
      <c r="E22" s="12">
        <v>-1528</v>
      </c>
      <c r="G22" s="12">
        <v>-1445</v>
      </c>
      <c r="I22" s="12">
        <v>-1006</v>
      </c>
      <c r="K22" s="12">
        <v>-1583</v>
      </c>
      <c r="M22" s="12">
        <v>-1453</v>
      </c>
      <c r="N22" s="1" t="s">
        <v>16</v>
      </c>
      <c r="O22" s="12">
        <v>-587</v>
      </c>
    </row>
    <row r="23" spans="3:15" ht="15">
      <c r="C23" s="1" t="s">
        <v>35</v>
      </c>
      <c r="D23" s="30" t="s">
        <v>36</v>
      </c>
      <c r="E23" s="12">
        <v>-88</v>
      </c>
      <c r="G23" s="12">
        <v>734</v>
      </c>
      <c r="I23" s="12">
        <v>-481</v>
      </c>
      <c r="K23" s="12">
        <v>1593</v>
      </c>
      <c r="M23" s="12">
        <v>-753</v>
      </c>
      <c r="N23" s="1" t="s">
        <v>16</v>
      </c>
      <c r="O23" s="12">
        <v>195</v>
      </c>
    </row>
    <row r="24" spans="3:15" ht="15">
      <c r="C24" s="1" t="s">
        <v>37</v>
      </c>
      <c r="D24" s="30" t="s">
        <v>38</v>
      </c>
      <c r="E24" s="12">
        <v>298</v>
      </c>
      <c r="G24" s="12">
        <v>104</v>
      </c>
      <c r="I24" s="12">
        <v>116</v>
      </c>
      <c r="K24" s="12">
        <v>86</v>
      </c>
      <c r="M24" s="12">
        <v>1483</v>
      </c>
      <c r="N24" s="1" t="s">
        <v>16</v>
      </c>
      <c r="O24" s="12">
        <v>-726</v>
      </c>
    </row>
    <row r="25" spans="3:15" ht="15">
      <c r="C25" s="1" t="s">
        <v>39</v>
      </c>
      <c r="D25" s="30" t="s">
        <v>40</v>
      </c>
      <c r="E25" s="12">
        <v>201</v>
      </c>
      <c r="G25" s="12">
        <v>-177</v>
      </c>
      <c r="I25" s="12">
        <v>359</v>
      </c>
      <c r="K25" s="12">
        <v>-159</v>
      </c>
      <c r="M25" s="12">
        <v>357</v>
      </c>
      <c r="O25" s="12">
        <v>739</v>
      </c>
    </row>
    <row r="26" ht="15">
      <c r="D26" s="31"/>
    </row>
    <row r="27" spans="2:15" ht="15">
      <c r="B27" s="1" t="s">
        <v>41</v>
      </c>
      <c r="D27" s="30" t="s">
        <v>42</v>
      </c>
      <c r="E27" s="12">
        <v>-2598</v>
      </c>
      <c r="G27" s="12">
        <v>-547</v>
      </c>
      <c r="I27" s="12">
        <v>2925</v>
      </c>
      <c r="K27" s="12">
        <v>-2093</v>
      </c>
      <c r="M27" s="12">
        <v>-2642</v>
      </c>
      <c r="O27" s="12">
        <v>646</v>
      </c>
    </row>
    <row r="28" spans="3:15" ht="15">
      <c r="C28" s="1" t="s">
        <v>43</v>
      </c>
      <c r="D28" s="30" t="s">
        <v>44</v>
      </c>
      <c r="E28" s="12">
        <v>-8</v>
      </c>
      <c r="G28" s="13">
        <v>0</v>
      </c>
      <c r="I28" s="12">
        <v>-50</v>
      </c>
      <c r="K28" s="12">
        <v>33</v>
      </c>
      <c r="M28" s="12">
        <v>69</v>
      </c>
      <c r="O28" s="12">
        <v>-7</v>
      </c>
    </row>
    <row r="29" spans="3:15" ht="15">
      <c r="C29" s="1" t="s">
        <v>45</v>
      </c>
      <c r="D29" s="30" t="s">
        <v>46</v>
      </c>
      <c r="E29" s="12">
        <v>7</v>
      </c>
      <c r="G29" s="12">
        <v>12</v>
      </c>
      <c r="I29" s="12">
        <v>6</v>
      </c>
      <c r="K29" s="12">
        <v>18</v>
      </c>
      <c r="M29" s="12">
        <v>29</v>
      </c>
      <c r="O29" s="12">
        <v>16</v>
      </c>
    </row>
    <row r="30" spans="3:15" ht="15">
      <c r="C30" s="1" t="s">
        <v>47</v>
      </c>
      <c r="D30" s="30" t="s">
        <v>48</v>
      </c>
      <c r="E30" s="12">
        <v>-97</v>
      </c>
      <c r="G30" s="12">
        <v>-2579</v>
      </c>
      <c r="I30" s="12">
        <v>3330</v>
      </c>
      <c r="K30" s="12">
        <v>-133</v>
      </c>
      <c r="M30" s="12">
        <v>-2464</v>
      </c>
      <c r="O30" s="12">
        <v>-766</v>
      </c>
    </row>
    <row r="31" spans="3:15" ht="15">
      <c r="C31" s="1" t="s">
        <v>49</v>
      </c>
      <c r="D31" s="30" t="s">
        <v>50</v>
      </c>
      <c r="E31" s="12">
        <v>-2501</v>
      </c>
      <c r="G31" s="12">
        <v>2020</v>
      </c>
      <c r="I31" s="12">
        <v>-362</v>
      </c>
      <c r="K31" s="12">
        <v>-2011</v>
      </c>
      <c r="M31" s="12">
        <v>-275</v>
      </c>
      <c r="O31" s="12">
        <v>1403</v>
      </c>
    </row>
    <row r="32" ht="15">
      <c r="D32" s="31"/>
    </row>
    <row r="33" spans="1:15" ht="15">
      <c r="A33" s="5" t="s">
        <v>51</v>
      </c>
      <c r="D33" s="30" t="s">
        <v>52</v>
      </c>
      <c r="E33" s="12">
        <v>-1369</v>
      </c>
      <c r="G33" s="12">
        <v>4214</v>
      </c>
      <c r="I33" s="12">
        <v>3850</v>
      </c>
      <c r="K33" s="12">
        <v>-870</v>
      </c>
      <c r="M33" s="12">
        <v>-2395</v>
      </c>
      <c r="N33" s="1" t="s">
        <v>16</v>
      </c>
      <c r="O33" s="12">
        <v>4660</v>
      </c>
    </row>
    <row r="34" spans="2:15" ht="15">
      <c r="B34" s="1" t="s">
        <v>17</v>
      </c>
      <c r="D34" s="30" t="s">
        <v>53</v>
      </c>
      <c r="E34" s="12">
        <v>178</v>
      </c>
      <c r="G34" s="12">
        <v>820</v>
      </c>
      <c r="I34" s="12">
        <v>1005</v>
      </c>
      <c r="K34" s="12">
        <v>-626</v>
      </c>
      <c r="M34" s="12">
        <v>94</v>
      </c>
      <c r="N34" s="1" t="s">
        <v>16</v>
      </c>
      <c r="O34" s="12">
        <v>731</v>
      </c>
    </row>
    <row r="35" spans="3:15" ht="15">
      <c r="C35" s="1" t="s">
        <v>19</v>
      </c>
      <c r="D35" s="30" t="s">
        <v>54</v>
      </c>
      <c r="E35" s="12">
        <v>1234</v>
      </c>
      <c r="G35" s="12">
        <v>-616</v>
      </c>
      <c r="I35" s="12">
        <v>-609</v>
      </c>
      <c r="K35" s="12">
        <v>-481</v>
      </c>
      <c r="M35" s="12">
        <v>100</v>
      </c>
      <c r="N35" s="1" t="s">
        <v>16</v>
      </c>
      <c r="O35" s="12">
        <v>-574</v>
      </c>
    </row>
    <row r="36" spans="3:15" ht="15">
      <c r="C36" s="1" t="s">
        <v>21</v>
      </c>
      <c r="D36" s="30" t="s">
        <v>55</v>
      </c>
      <c r="E36" s="12">
        <v>1143</v>
      </c>
      <c r="G36" s="12">
        <v>621</v>
      </c>
      <c r="I36" s="12">
        <v>866</v>
      </c>
      <c r="K36" s="12">
        <v>796</v>
      </c>
      <c r="M36" s="12">
        <v>755</v>
      </c>
      <c r="N36" s="1" t="s">
        <v>16</v>
      </c>
      <c r="O36" s="12">
        <v>1274</v>
      </c>
    </row>
    <row r="37" spans="3:15" ht="15">
      <c r="C37" s="1" t="s">
        <v>23</v>
      </c>
      <c r="D37" s="30" t="s">
        <v>56</v>
      </c>
      <c r="E37" s="12">
        <v>-2200</v>
      </c>
      <c r="G37" s="12">
        <v>815</v>
      </c>
      <c r="I37" s="12">
        <v>748</v>
      </c>
      <c r="K37" s="12">
        <v>-941</v>
      </c>
      <c r="M37" s="12">
        <v>-760</v>
      </c>
      <c r="N37" s="1" t="s">
        <v>16</v>
      </c>
      <c r="O37" s="12">
        <v>31</v>
      </c>
    </row>
    <row r="38" ht="15">
      <c r="D38" s="31"/>
    </row>
    <row r="39" spans="2:15" ht="15">
      <c r="B39" s="1" t="s">
        <v>25</v>
      </c>
      <c r="D39" s="30" t="s">
        <v>57</v>
      </c>
      <c r="E39" s="12">
        <v>351</v>
      </c>
      <c r="G39" s="12">
        <v>5279</v>
      </c>
      <c r="I39" s="12">
        <v>3891</v>
      </c>
      <c r="K39" s="12">
        <v>-4625</v>
      </c>
      <c r="M39" s="12">
        <v>1221</v>
      </c>
      <c r="N39" s="1" t="s">
        <v>16</v>
      </c>
      <c r="O39" s="12">
        <v>5084</v>
      </c>
    </row>
    <row r="40" spans="3:15" ht="15">
      <c r="C40" s="1" t="s">
        <v>27</v>
      </c>
      <c r="D40" s="30" t="s">
        <v>58</v>
      </c>
      <c r="E40" s="12">
        <v>146</v>
      </c>
      <c r="G40" s="12">
        <v>450</v>
      </c>
      <c r="I40" s="12">
        <v>1156</v>
      </c>
      <c r="K40" s="12">
        <v>1031</v>
      </c>
      <c r="M40" s="12">
        <v>945</v>
      </c>
      <c r="N40" s="1" t="s">
        <v>16</v>
      </c>
      <c r="O40" s="12">
        <v>758</v>
      </c>
    </row>
    <row r="41" spans="3:15" ht="15">
      <c r="C41" s="1" t="s">
        <v>29</v>
      </c>
      <c r="D41" s="30" t="s">
        <v>59</v>
      </c>
      <c r="E41" s="12">
        <v>206</v>
      </c>
      <c r="G41" s="12">
        <v>4829</v>
      </c>
      <c r="I41" s="12">
        <v>2736</v>
      </c>
      <c r="K41" s="12">
        <v>-5655</v>
      </c>
      <c r="M41" s="12">
        <v>277</v>
      </c>
      <c r="N41" s="1" t="s">
        <v>16</v>
      </c>
      <c r="O41" s="12">
        <v>4326</v>
      </c>
    </row>
    <row r="42" ht="15">
      <c r="D42" s="31"/>
    </row>
    <row r="43" spans="2:15" ht="15">
      <c r="B43" s="1" t="s">
        <v>31</v>
      </c>
      <c r="D43" s="30" t="s">
        <v>60</v>
      </c>
      <c r="E43" s="12">
        <v>-1898</v>
      </c>
      <c r="G43" s="12">
        <v>-1885</v>
      </c>
      <c r="I43" s="12">
        <v>-1046</v>
      </c>
      <c r="K43" s="12">
        <v>4381</v>
      </c>
      <c r="M43" s="12">
        <v>-3711</v>
      </c>
      <c r="N43" s="1" t="s">
        <v>16</v>
      </c>
      <c r="O43" s="12">
        <v>-1155</v>
      </c>
    </row>
    <row r="44" spans="3:15" ht="15">
      <c r="C44" s="1" t="s">
        <v>33</v>
      </c>
      <c r="D44" s="30" t="s">
        <v>61</v>
      </c>
      <c r="E44" s="12">
        <v>71</v>
      </c>
      <c r="G44" s="12">
        <v>102</v>
      </c>
      <c r="I44" s="12">
        <v>-68</v>
      </c>
      <c r="K44" s="12">
        <v>-204</v>
      </c>
      <c r="M44" s="12">
        <v>-57</v>
      </c>
      <c r="N44" s="1" t="s">
        <v>16</v>
      </c>
      <c r="O44" s="12">
        <v>-66</v>
      </c>
    </row>
    <row r="45" spans="3:15" ht="15">
      <c r="C45" s="1" t="s">
        <v>35</v>
      </c>
      <c r="D45" s="30" t="s">
        <v>62</v>
      </c>
      <c r="E45" s="12">
        <v>-1203</v>
      </c>
      <c r="G45" s="12">
        <v>-1768</v>
      </c>
      <c r="I45" s="12">
        <v>-180</v>
      </c>
      <c r="K45" s="12">
        <v>1056</v>
      </c>
      <c r="M45" s="12">
        <v>-988</v>
      </c>
      <c r="N45" s="1" t="s">
        <v>16</v>
      </c>
      <c r="O45" s="12">
        <v>-1442</v>
      </c>
    </row>
    <row r="46" spans="3:15" ht="15">
      <c r="C46" s="1" t="s">
        <v>37</v>
      </c>
      <c r="D46" s="30" t="s">
        <v>63</v>
      </c>
      <c r="E46" s="12">
        <v>-708</v>
      </c>
      <c r="G46" s="12">
        <v>-60</v>
      </c>
      <c r="I46" s="12">
        <v>-838</v>
      </c>
      <c r="K46" s="12">
        <v>3835</v>
      </c>
      <c r="M46" s="12">
        <v>-2762</v>
      </c>
      <c r="O46" s="12">
        <v>467</v>
      </c>
    </row>
    <row r="47" spans="1:16" ht="15">
      <c r="A47" s="11"/>
      <c r="B47" s="11"/>
      <c r="C47" s="11" t="s">
        <v>39</v>
      </c>
      <c r="D47" s="32" t="s">
        <v>64</v>
      </c>
      <c r="E47" s="14">
        <v>-58</v>
      </c>
      <c r="F47" s="11"/>
      <c r="G47" s="14">
        <v>-159</v>
      </c>
      <c r="H47" s="11"/>
      <c r="I47" s="14">
        <v>39</v>
      </c>
      <c r="J47" s="11"/>
      <c r="K47" s="14">
        <v>-306</v>
      </c>
      <c r="L47" s="11"/>
      <c r="M47" s="14">
        <v>97</v>
      </c>
      <c r="N47" s="11"/>
      <c r="O47" s="14">
        <v>-113</v>
      </c>
      <c r="P47" s="11"/>
    </row>
    <row r="49" spans="1:2" ht="15">
      <c r="A49" s="2" t="s">
        <v>571</v>
      </c>
      <c r="B49" s="1" t="s">
        <v>65</v>
      </c>
    </row>
    <row r="50" ht="15">
      <c r="A50" s="2"/>
    </row>
    <row r="51" ht="15">
      <c r="A51" s="5" t="s">
        <v>577</v>
      </c>
    </row>
    <row r="52" spans="1:3" ht="15">
      <c r="A52" s="1" t="s">
        <v>16</v>
      </c>
      <c r="C52" s="1" t="s">
        <v>578</v>
      </c>
    </row>
    <row r="54" ht="15">
      <c r="A54" s="5" t="s">
        <v>579</v>
      </c>
    </row>
  </sheetData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92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 topLeftCell="A1"/>
  </sheetViews>
  <sheetFormatPr defaultColWidth="8.8515625" defaultRowHeight="15"/>
  <cols>
    <col min="1" max="2" width="2.7109375" style="1" customWidth="1"/>
    <col min="3" max="3" width="25.7109375" style="1" customWidth="1"/>
    <col min="4" max="4" width="8.7109375" style="1" customWidth="1"/>
    <col min="5" max="5" width="7.7109375" style="1" customWidth="1"/>
    <col min="6" max="6" width="2.7109375" style="1" customWidth="1"/>
    <col min="7" max="7" width="7.7109375" style="1" customWidth="1"/>
    <col min="8" max="8" width="2.7109375" style="1" customWidth="1"/>
    <col min="9" max="9" width="7.7109375" style="1" customWidth="1"/>
    <col min="10" max="10" width="2.7109375" style="1" customWidth="1"/>
    <col min="11" max="11" width="7.7109375" style="1" customWidth="1"/>
    <col min="12" max="12" width="2.7109375" style="1" customWidth="1"/>
    <col min="13" max="13" width="7.7109375" style="1" customWidth="1"/>
    <col min="14" max="14" width="2.7109375" style="1" customWidth="1"/>
    <col min="15" max="15" width="7.7109375" style="1" customWidth="1"/>
    <col min="16" max="16" width="2.7109375" style="1" customWidth="1"/>
    <col min="17" max="16384" width="8.8515625" style="1" customWidth="1"/>
  </cols>
  <sheetData>
    <row r="1" ht="13.2">
      <c r="A1" s="3" t="s">
        <v>292</v>
      </c>
    </row>
    <row r="2" ht="13.2">
      <c r="A2" s="4"/>
    </row>
    <row r="3" spans="1:15" ht="18" customHeight="1">
      <c r="A3" s="25" t="s">
        <v>291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289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607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1" t="s">
        <v>608</v>
      </c>
      <c r="D13" s="30" t="s">
        <v>288</v>
      </c>
      <c r="E13" s="12">
        <v>62946</v>
      </c>
      <c r="G13" s="12">
        <v>64246</v>
      </c>
      <c r="I13" s="12">
        <v>66051</v>
      </c>
      <c r="K13" s="12">
        <v>67763</v>
      </c>
      <c r="M13" s="12">
        <v>69546</v>
      </c>
      <c r="N13" s="1" t="s">
        <v>16</v>
      </c>
      <c r="O13" s="12">
        <v>73427</v>
      </c>
    </row>
    <row r="14" ht="15">
      <c r="D14" s="31"/>
    </row>
    <row r="15" spans="1:15" ht="15">
      <c r="A15" s="1" t="s">
        <v>287</v>
      </c>
      <c r="D15" s="30" t="s">
        <v>286</v>
      </c>
      <c r="E15" s="12">
        <v>112934</v>
      </c>
      <c r="F15" s="1" t="s">
        <v>16</v>
      </c>
      <c r="G15" s="12">
        <v>111314</v>
      </c>
      <c r="H15" s="1" t="s">
        <v>16</v>
      </c>
      <c r="I15" s="12">
        <v>112107</v>
      </c>
      <c r="J15" s="1" t="s">
        <v>16</v>
      </c>
      <c r="K15" s="12">
        <v>111505</v>
      </c>
      <c r="L15" s="1" t="s">
        <v>16</v>
      </c>
      <c r="M15" s="12">
        <v>104817</v>
      </c>
      <c r="N15" s="1" t="s">
        <v>16</v>
      </c>
      <c r="O15" s="12">
        <v>104038</v>
      </c>
    </row>
    <row r="16" spans="2:15" ht="15">
      <c r="B16" s="1" t="s">
        <v>275</v>
      </c>
      <c r="D16" s="30" t="s">
        <v>285</v>
      </c>
      <c r="E16" s="12">
        <v>30089</v>
      </c>
      <c r="G16" s="12">
        <v>29456</v>
      </c>
      <c r="I16" s="12">
        <v>27535</v>
      </c>
      <c r="K16" s="12">
        <v>31341</v>
      </c>
      <c r="M16" s="12">
        <v>28754</v>
      </c>
      <c r="N16" s="1" t="s">
        <v>16</v>
      </c>
      <c r="O16" s="12">
        <v>26429</v>
      </c>
    </row>
    <row r="17" spans="2:15" ht="15">
      <c r="B17" s="1" t="s">
        <v>273</v>
      </c>
      <c r="D17" s="30" t="s">
        <v>284</v>
      </c>
      <c r="E17" s="12">
        <v>22670</v>
      </c>
      <c r="F17" s="1" t="s">
        <v>16</v>
      </c>
      <c r="G17" s="12">
        <v>24573</v>
      </c>
      <c r="H17" s="1" t="s">
        <v>16</v>
      </c>
      <c r="I17" s="12">
        <v>25821</v>
      </c>
      <c r="J17" s="1" t="s">
        <v>16</v>
      </c>
      <c r="K17" s="12">
        <v>22303</v>
      </c>
      <c r="L17" s="1" t="s">
        <v>16</v>
      </c>
      <c r="M17" s="12">
        <v>21087</v>
      </c>
      <c r="N17" s="1" t="s">
        <v>16</v>
      </c>
      <c r="O17" s="12">
        <v>22045</v>
      </c>
    </row>
    <row r="18" spans="2:15" ht="15">
      <c r="B18" s="1" t="s">
        <v>271</v>
      </c>
      <c r="D18" s="30" t="s">
        <v>283</v>
      </c>
      <c r="E18" s="12">
        <v>17816</v>
      </c>
      <c r="G18" s="12">
        <v>16633</v>
      </c>
      <c r="I18" s="12">
        <v>18275</v>
      </c>
      <c r="K18" s="12">
        <v>20372</v>
      </c>
      <c r="M18" s="12">
        <v>16846</v>
      </c>
      <c r="O18" s="12">
        <v>17689</v>
      </c>
    </row>
    <row r="19" spans="2:15" ht="15">
      <c r="B19" s="1" t="s">
        <v>269</v>
      </c>
      <c r="D19" s="30" t="s">
        <v>282</v>
      </c>
      <c r="E19" s="12">
        <v>42358</v>
      </c>
      <c r="F19" s="1" t="s">
        <v>16</v>
      </c>
      <c r="G19" s="12">
        <v>40652</v>
      </c>
      <c r="H19" s="1" t="s">
        <v>16</v>
      </c>
      <c r="I19" s="12">
        <v>40475</v>
      </c>
      <c r="J19" s="1" t="s">
        <v>16</v>
      </c>
      <c r="K19" s="12">
        <v>37489</v>
      </c>
      <c r="L19" s="1" t="s">
        <v>16</v>
      </c>
      <c r="M19" s="12">
        <v>38130</v>
      </c>
      <c r="N19" s="1" t="s">
        <v>16</v>
      </c>
      <c r="O19" s="12">
        <v>37874</v>
      </c>
    </row>
    <row r="20" ht="15">
      <c r="D20" s="31"/>
    </row>
    <row r="21" spans="1:15" ht="15">
      <c r="A21" s="5" t="s">
        <v>281</v>
      </c>
      <c r="D21" s="30" t="s">
        <v>280</v>
      </c>
      <c r="E21" s="12">
        <v>175880</v>
      </c>
      <c r="F21" s="1" t="s">
        <v>16</v>
      </c>
      <c r="G21" s="12">
        <v>175560</v>
      </c>
      <c r="H21" s="1" t="s">
        <v>16</v>
      </c>
      <c r="I21" s="12">
        <v>178158</v>
      </c>
      <c r="J21" s="1" t="s">
        <v>16</v>
      </c>
      <c r="K21" s="12">
        <v>179269</v>
      </c>
      <c r="L21" s="1" t="s">
        <v>16</v>
      </c>
      <c r="M21" s="12">
        <v>174363</v>
      </c>
      <c r="N21" s="1" t="s">
        <v>16</v>
      </c>
      <c r="O21" s="12">
        <v>177464</v>
      </c>
    </row>
    <row r="22" ht="15">
      <c r="D22" s="31"/>
    </row>
    <row r="23" spans="1:16" ht="14.4" customHeight="1">
      <c r="A23" s="68" t="s">
        <v>605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ht="15">
      <c r="D24" s="31"/>
    </row>
    <row r="25" spans="1:15" ht="15">
      <c r="A25" s="1" t="s">
        <v>279</v>
      </c>
      <c r="D25" s="30" t="s">
        <v>278</v>
      </c>
      <c r="E25" s="12">
        <v>65298</v>
      </c>
      <c r="G25" s="12">
        <v>67612</v>
      </c>
      <c r="I25" s="12">
        <v>69977</v>
      </c>
      <c r="K25" s="12">
        <v>71159</v>
      </c>
      <c r="M25" s="12">
        <v>74453</v>
      </c>
      <c r="N25" s="1" t="s">
        <v>16</v>
      </c>
      <c r="O25" s="12">
        <v>75902</v>
      </c>
    </row>
    <row r="26" ht="15">
      <c r="D26" s="31"/>
    </row>
    <row r="27" spans="1:15" ht="15">
      <c r="A27" s="1" t="s">
        <v>277</v>
      </c>
      <c r="D27" s="30" t="s">
        <v>276</v>
      </c>
      <c r="E27" s="12">
        <v>260408</v>
      </c>
      <c r="G27" s="12">
        <v>260757</v>
      </c>
      <c r="I27" s="12">
        <v>259465</v>
      </c>
      <c r="K27" s="12">
        <v>259476</v>
      </c>
      <c r="M27" s="12">
        <v>249432</v>
      </c>
      <c r="N27" s="1" t="s">
        <v>16</v>
      </c>
      <c r="O27" s="12">
        <v>249126</v>
      </c>
    </row>
    <row r="28" spans="2:15" ht="15">
      <c r="B28" s="1" t="s">
        <v>275</v>
      </c>
      <c r="D28" s="30" t="s">
        <v>274</v>
      </c>
      <c r="E28" s="12">
        <v>141366</v>
      </c>
      <c r="G28" s="12">
        <v>137464</v>
      </c>
      <c r="I28" s="12">
        <v>131379</v>
      </c>
      <c r="K28" s="12">
        <v>139315</v>
      </c>
      <c r="M28" s="12">
        <v>130090</v>
      </c>
      <c r="O28" s="12">
        <v>128906</v>
      </c>
    </row>
    <row r="29" spans="2:15" ht="15">
      <c r="B29" s="1" t="s">
        <v>273</v>
      </c>
      <c r="D29" s="30" t="s">
        <v>272</v>
      </c>
      <c r="E29" s="12">
        <v>47468</v>
      </c>
      <c r="G29" s="12">
        <v>51178</v>
      </c>
      <c r="I29" s="12">
        <v>55377</v>
      </c>
      <c r="K29" s="12">
        <v>49816</v>
      </c>
      <c r="M29" s="12">
        <v>49203</v>
      </c>
      <c r="O29" s="12">
        <v>49865</v>
      </c>
    </row>
    <row r="30" spans="2:15" ht="15">
      <c r="B30" s="1" t="s">
        <v>271</v>
      </c>
      <c r="D30" s="30" t="s">
        <v>270</v>
      </c>
      <c r="E30" s="12">
        <v>1428</v>
      </c>
      <c r="G30" s="12">
        <v>1303</v>
      </c>
      <c r="I30" s="12">
        <v>1396</v>
      </c>
      <c r="K30" s="12">
        <v>1097</v>
      </c>
      <c r="M30" s="12">
        <v>1216</v>
      </c>
      <c r="O30" s="12">
        <v>1029</v>
      </c>
    </row>
    <row r="31" spans="2:15" ht="15">
      <c r="B31" s="1" t="s">
        <v>269</v>
      </c>
      <c r="D31" s="30" t="s">
        <v>268</v>
      </c>
      <c r="E31" s="12">
        <v>70145</v>
      </c>
      <c r="G31" s="12">
        <v>70813</v>
      </c>
      <c r="I31" s="12">
        <v>71313</v>
      </c>
      <c r="K31" s="12">
        <v>69249</v>
      </c>
      <c r="M31" s="12">
        <v>68923</v>
      </c>
      <c r="N31" s="1" t="s">
        <v>16</v>
      </c>
      <c r="O31" s="12">
        <v>69326</v>
      </c>
    </row>
    <row r="32" ht="15">
      <c r="D32" s="31"/>
    </row>
    <row r="33" spans="1:15" ht="15">
      <c r="A33" s="5" t="s">
        <v>267</v>
      </c>
      <c r="D33" s="30" t="s">
        <v>266</v>
      </c>
      <c r="E33" s="12">
        <v>325706</v>
      </c>
      <c r="G33" s="12">
        <v>328369</v>
      </c>
      <c r="I33" s="12">
        <v>329442</v>
      </c>
      <c r="K33" s="12">
        <v>330635</v>
      </c>
      <c r="M33" s="12">
        <v>323885</v>
      </c>
      <c r="N33" s="1" t="s">
        <v>16</v>
      </c>
      <c r="O33" s="12">
        <v>325028</v>
      </c>
    </row>
    <row r="34" ht="15">
      <c r="D34" s="31"/>
    </row>
    <row r="35" spans="1:16" ht="14.4" customHeight="1">
      <c r="A35" s="68" t="s">
        <v>606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ht="15">
      <c r="D36" s="31"/>
    </row>
    <row r="37" spans="1:15" ht="15">
      <c r="A37" s="5" t="s">
        <v>265</v>
      </c>
      <c r="D37" s="30" t="s">
        <v>264</v>
      </c>
      <c r="E37" s="12">
        <v>-2352</v>
      </c>
      <c r="G37" s="12">
        <v>-3365</v>
      </c>
      <c r="I37" s="12">
        <v>-3926</v>
      </c>
      <c r="K37" s="12">
        <v>-3395</v>
      </c>
      <c r="M37" s="12">
        <v>-4907</v>
      </c>
      <c r="N37" s="1" t="s">
        <v>16</v>
      </c>
      <c r="O37" s="12">
        <v>-2476</v>
      </c>
    </row>
    <row r="38" ht="15">
      <c r="D38" s="31"/>
    </row>
    <row r="39" spans="1:15" ht="15">
      <c r="A39" s="5" t="s">
        <v>263</v>
      </c>
      <c r="D39" s="30" t="s">
        <v>262</v>
      </c>
      <c r="E39" s="12">
        <v>-147474</v>
      </c>
      <c r="F39" s="1" t="s">
        <v>16</v>
      </c>
      <c r="G39" s="12">
        <v>-149444</v>
      </c>
      <c r="H39" s="1" t="s">
        <v>16</v>
      </c>
      <c r="I39" s="12">
        <v>-147358</v>
      </c>
      <c r="J39" s="1" t="s">
        <v>16</v>
      </c>
      <c r="K39" s="12">
        <v>-147971</v>
      </c>
      <c r="L39" s="1" t="s">
        <v>16</v>
      </c>
      <c r="M39" s="12">
        <v>-144615</v>
      </c>
      <c r="N39" s="1" t="s">
        <v>16</v>
      </c>
      <c r="O39" s="12">
        <v>-145088</v>
      </c>
    </row>
    <row r="40" ht="15">
      <c r="D40" s="31"/>
    </row>
    <row r="41" spans="1:16" ht="15">
      <c r="A41" s="15" t="s">
        <v>261</v>
      </c>
      <c r="B41" s="11"/>
      <c r="C41" s="11"/>
      <c r="D41" s="32" t="s">
        <v>260</v>
      </c>
      <c r="E41" s="14">
        <v>-149826</v>
      </c>
      <c r="F41" s="11" t="s">
        <v>16</v>
      </c>
      <c r="G41" s="14">
        <v>-152809</v>
      </c>
      <c r="H41" s="11" t="s">
        <v>16</v>
      </c>
      <c r="I41" s="14">
        <v>-151284</v>
      </c>
      <c r="J41" s="11" t="s">
        <v>16</v>
      </c>
      <c r="K41" s="14">
        <v>-151366</v>
      </c>
      <c r="L41" s="11" t="s">
        <v>16</v>
      </c>
      <c r="M41" s="14">
        <v>-149522</v>
      </c>
      <c r="N41" s="11" t="s">
        <v>16</v>
      </c>
      <c r="O41" s="14">
        <v>-147564</v>
      </c>
      <c r="P41" s="11"/>
    </row>
    <row r="43" spans="1:2" ht="15">
      <c r="A43" s="2" t="s">
        <v>571</v>
      </c>
      <c r="B43" s="1" t="s">
        <v>259</v>
      </c>
    </row>
    <row r="44" spans="1:2" ht="15">
      <c r="A44" s="2" t="s">
        <v>572</v>
      </c>
      <c r="B44" s="1" t="s">
        <v>65</v>
      </c>
    </row>
    <row r="45" ht="15">
      <c r="A45" s="2"/>
    </row>
    <row r="46" ht="15">
      <c r="A46" s="5" t="s">
        <v>577</v>
      </c>
    </row>
    <row r="47" spans="1:3" ht="15">
      <c r="A47" s="2" t="s">
        <v>16</v>
      </c>
      <c r="C47" s="1" t="s">
        <v>578</v>
      </c>
    </row>
    <row r="49" ht="15">
      <c r="A49" s="5" t="s">
        <v>579</v>
      </c>
    </row>
  </sheetData>
  <mergeCells count="3">
    <mergeCell ref="A11:P11"/>
    <mergeCell ref="A23:P23"/>
    <mergeCell ref="A35:P35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93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 topLeftCell="A1"/>
  </sheetViews>
  <sheetFormatPr defaultColWidth="8.8515625" defaultRowHeight="15"/>
  <cols>
    <col min="1" max="2" width="2.7109375" style="1" customWidth="1"/>
    <col min="3" max="3" width="25.7109375" style="1" customWidth="1"/>
    <col min="4" max="4" width="8.7109375" style="1" customWidth="1"/>
    <col min="5" max="5" width="7.7109375" style="1" customWidth="1"/>
    <col min="6" max="6" width="2.7109375" style="1" customWidth="1"/>
    <col min="7" max="7" width="7.7109375" style="1" customWidth="1"/>
    <col min="8" max="8" width="2.7109375" style="1" customWidth="1"/>
    <col min="9" max="9" width="7.7109375" style="1" customWidth="1"/>
    <col min="10" max="10" width="2.7109375" style="1" customWidth="1"/>
    <col min="11" max="11" width="7.7109375" style="1" customWidth="1"/>
    <col min="12" max="12" width="2.7109375" style="1" customWidth="1"/>
    <col min="13" max="13" width="7.7109375" style="1" customWidth="1"/>
    <col min="14" max="14" width="2.7109375" style="1" customWidth="1"/>
    <col min="15" max="15" width="7.7109375" style="1" customWidth="1"/>
    <col min="16" max="16" width="2.7109375" style="1" customWidth="1"/>
    <col min="17" max="16384" width="8.8515625" style="1" customWidth="1"/>
  </cols>
  <sheetData>
    <row r="1" ht="13.2">
      <c r="A1" s="3" t="s">
        <v>311</v>
      </c>
    </row>
    <row r="2" ht="13.2">
      <c r="A2" s="4"/>
    </row>
    <row r="3" spans="1:15" ht="18" customHeight="1">
      <c r="A3" s="25" t="s">
        <v>310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34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35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36" t="s">
        <v>289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0" ht="15">
      <c r="D10" s="31"/>
    </row>
    <row r="11" spans="1:16" ht="14.4" customHeight="1">
      <c r="A11" s="68" t="s">
        <v>609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ht="15">
      <c r="D12" s="31"/>
    </row>
    <row r="13" spans="1:15" ht="15">
      <c r="A13" s="1" t="s">
        <v>35</v>
      </c>
      <c r="D13" s="30" t="s">
        <v>309</v>
      </c>
      <c r="E13" s="12">
        <v>18413</v>
      </c>
      <c r="G13" s="12">
        <v>21606</v>
      </c>
      <c r="I13" s="12">
        <v>18790</v>
      </c>
      <c r="K13" s="12">
        <v>18656</v>
      </c>
      <c r="M13" s="12">
        <v>17079</v>
      </c>
      <c r="N13" s="1" t="s">
        <v>16</v>
      </c>
      <c r="O13" s="12">
        <v>18685</v>
      </c>
    </row>
    <row r="14" spans="1:15" ht="15">
      <c r="A14" s="1" t="s">
        <v>213</v>
      </c>
      <c r="D14" s="30" t="s">
        <v>308</v>
      </c>
      <c r="E14" s="12">
        <v>23631</v>
      </c>
      <c r="G14" s="12">
        <v>24331</v>
      </c>
      <c r="I14" s="12">
        <v>29015</v>
      </c>
      <c r="K14" s="12">
        <v>29913</v>
      </c>
      <c r="M14" s="12">
        <v>32059</v>
      </c>
      <c r="N14" s="1" t="s">
        <v>16</v>
      </c>
      <c r="O14" s="12">
        <v>33803</v>
      </c>
    </row>
    <row r="15" spans="1:15" ht="15">
      <c r="A15" s="1" t="s">
        <v>37</v>
      </c>
      <c r="D15" s="30" t="s">
        <v>307</v>
      </c>
      <c r="E15" s="12">
        <v>10221</v>
      </c>
      <c r="G15" s="12">
        <v>11424</v>
      </c>
      <c r="I15" s="12">
        <v>9073</v>
      </c>
      <c r="K15" s="12">
        <v>9555</v>
      </c>
      <c r="M15" s="12">
        <v>9080</v>
      </c>
      <c r="N15" s="1" t="s">
        <v>16</v>
      </c>
      <c r="O15" s="12">
        <v>8188</v>
      </c>
    </row>
    <row r="16" spans="1:15" ht="15">
      <c r="A16" s="1" t="s">
        <v>33</v>
      </c>
      <c r="D16" s="30" t="s">
        <v>306</v>
      </c>
      <c r="E16" s="12">
        <v>19180</v>
      </c>
      <c r="F16" s="1" t="s">
        <v>16</v>
      </c>
      <c r="G16" s="12">
        <v>17682</v>
      </c>
      <c r="H16" s="1" t="s">
        <v>16</v>
      </c>
      <c r="I16" s="12">
        <v>16990</v>
      </c>
      <c r="J16" s="1" t="s">
        <v>16</v>
      </c>
      <c r="K16" s="12">
        <v>15208</v>
      </c>
      <c r="L16" s="1" t="s">
        <v>16</v>
      </c>
      <c r="M16" s="12">
        <v>13597</v>
      </c>
      <c r="N16" s="1" t="s">
        <v>16</v>
      </c>
      <c r="O16" s="12">
        <v>13195</v>
      </c>
    </row>
    <row r="17" spans="1:15" ht="15">
      <c r="A17" s="1" t="s">
        <v>215</v>
      </c>
      <c r="D17" s="30" t="s">
        <v>305</v>
      </c>
      <c r="E17" s="12">
        <v>13456</v>
      </c>
      <c r="G17" s="12">
        <v>11420</v>
      </c>
      <c r="I17" s="12">
        <v>14009</v>
      </c>
      <c r="K17" s="12">
        <v>13914</v>
      </c>
      <c r="M17" s="12">
        <v>9971</v>
      </c>
      <c r="O17" s="12">
        <v>9031</v>
      </c>
    </row>
    <row r="18" spans="1:15" ht="15">
      <c r="A18" s="1" t="s">
        <v>296</v>
      </c>
      <c r="D18" s="30" t="s">
        <v>304</v>
      </c>
      <c r="E18" s="12">
        <v>21475</v>
      </c>
      <c r="G18" s="12">
        <v>19063</v>
      </c>
      <c r="I18" s="12">
        <v>16651</v>
      </c>
      <c r="K18" s="12">
        <v>18079</v>
      </c>
      <c r="M18" s="12">
        <v>16142</v>
      </c>
      <c r="N18" s="1" t="s">
        <v>16</v>
      </c>
      <c r="O18" s="12">
        <v>13731</v>
      </c>
    </row>
    <row r="19" spans="1:15" ht="15">
      <c r="A19" s="1" t="s">
        <v>39</v>
      </c>
      <c r="D19" s="30" t="s">
        <v>303</v>
      </c>
      <c r="E19" s="12">
        <v>6557</v>
      </c>
      <c r="G19" s="12">
        <v>5788</v>
      </c>
      <c r="I19" s="12">
        <v>7579</v>
      </c>
      <c r="K19" s="12">
        <v>6181</v>
      </c>
      <c r="M19" s="12">
        <v>6889</v>
      </c>
      <c r="N19" s="1" t="s">
        <v>16</v>
      </c>
      <c r="O19" s="12">
        <v>7405</v>
      </c>
    </row>
    <row r="20" ht="15">
      <c r="D20" s="31"/>
    </row>
    <row r="21" spans="1:15" ht="15">
      <c r="A21" s="5" t="s">
        <v>302</v>
      </c>
      <c r="D21" s="30" t="s">
        <v>286</v>
      </c>
      <c r="E21" s="12">
        <v>112934</v>
      </c>
      <c r="F21" s="1" t="s">
        <v>16</v>
      </c>
      <c r="G21" s="12">
        <v>111314</v>
      </c>
      <c r="H21" s="1" t="s">
        <v>16</v>
      </c>
      <c r="I21" s="12">
        <v>112107</v>
      </c>
      <c r="J21" s="1" t="s">
        <v>16</v>
      </c>
      <c r="K21" s="12">
        <v>111505</v>
      </c>
      <c r="L21" s="1" t="s">
        <v>16</v>
      </c>
      <c r="M21" s="12">
        <v>104817</v>
      </c>
      <c r="N21" s="1" t="s">
        <v>16</v>
      </c>
      <c r="O21" s="12">
        <v>104038</v>
      </c>
    </row>
    <row r="22" ht="15">
      <c r="D22" s="31"/>
    </row>
    <row r="23" spans="1:16" ht="14.4" customHeight="1">
      <c r="A23" s="68" t="s">
        <v>610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ht="15">
      <c r="D24" s="31"/>
    </row>
    <row r="25" spans="1:15" ht="15">
      <c r="A25" s="1" t="s">
        <v>35</v>
      </c>
      <c r="D25" s="30" t="s">
        <v>301</v>
      </c>
      <c r="E25" s="12">
        <v>93746</v>
      </c>
      <c r="G25" s="12">
        <v>92282</v>
      </c>
      <c r="I25" s="12">
        <v>92509</v>
      </c>
      <c r="K25" s="12">
        <v>93009</v>
      </c>
      <c r="M25" s="12">
        <v>89809</v>
      </c>
      <c r="N25" s="1" t="s">
        <v>16</v>
      </c>
      <c r="O25" s="12">
        <v>88037</v>
      </c>
    </row>
    <row r="26" spans="1:15" ht="15">
      <c r="A26" s="1" t="s">
        <v>213</v>
      </c>
      <c r="D26" s="30" t="s">
        <v>300</v>
      </c>
      <c r="E26" s="12">
        <v>85924</v>
      </c>
      <c r="G26" s="12">
        <v>88353</v>
      </c>
      <c r="I26" s="12">
        <v>92378</v>
      </c>
      <c r="K26" s="12">
        <v>89594</v>
      </c>
      <c r="M26" s="12">
        <v>86481</v>
      </c>
      <c r="N26" s="1" t="s">
        <v>16</v>
      </c>
      <c r="O26" s="12">
        <v>87025</v>
      </c>
    </row>
    <row r="27" spans="1:15" ht="15">
      <c r="A27" s="1" t="s">
        <v>37</v>
      </c>
      <c r="D27" s="30" t="s">
        <v>299</v>
      </c>
      <c r="E27" s="12">
        <v>23987</v>
      </c>
      <c r="G27" s="12">
        <v>23800</v>
      </c>
      <c r="I27" s="12">
        <v>23022</v>
      </c>
      <c r="K27" s="12">
        <v>26313</v>
      </c>
      <c r="M27" s="12">
        <v>23971</v>
      </c>
      <c r="O27" s="12">
        <v>24257</v>
      </c>
    </row>
    <row r="28" spans="1:15" ht="15">
      <c r="A28" s="1" t="s">
        <v>33</v>
      </c>
      <c r="D28" s="30" t="s">
        <v>298</v>
      </c>
      <c r="E28" s="12">
        <v>5675</v>
      </c>
      <c r="G28" s="12">
        <v>5933</v>
      </c>
      <c r="I28" s="12">
        <v>5769</v>
      </c>
      <c r="K28" s="12">
        <v>5543</v>
      </c>
      <c r="M28" s="12">
        <v>5447</v>
      </c>
      <c r="N28" s="1" t="s">
        <v>16</v>
      </c>
      <c r="O28" s="12">
        <v>5666</v>
      </c>
    </row>
    <row r="29" spans="1:15" ht="15">
      <c r="A29" s="1" t="s">
        <v>215</v>
      </c>
      <c r="D29" s="30" t="s">
        <v>297</v>
      </c>
      <c r="E29" s="12">
        <v>25809</v>
      </c>
      <c r="G29" s="12">
        <v>28725</v>
      </c>
      <c r="I29" s="12">
        <v>25182</v>
      </c>
      <c r="K29" s="12">
        <v>23740</v>
      </c>
      <c r="M29" s="12">
        <v>23006</v>
      </c>
      <c r="O29" s="12">
        <v>26741</v>
      </c>
    </row>
    <row r="30" spans="1:15" ht="15">
      <c r="A30" s="1" t="s">
        <v>296</v>
      </c>
      <c r="D30" s="30" t="s">
        <v>295</v>
      </c>
      <c r="E30" s="12">
        <v>21889</v>
      </c>
      <c r="G30" s="12">
        <v>18273</v>
      </c>
      <c r="I30" s="12">
        <v>17060</v>
      </c>
      <c r="K30" s="12">
        <v>17933</v>
      </c>
      <c r="M30" s="12">
        <v>17359</v>
      </c>
      <c r="O30" s="12">
        <v>14082</v>
      </c>
    </row>
    <row r="31" spans="1:15" ht="15">
      <c r="A31" s="1" t="s">
        <v>39</v>
      </c>
      <c r="D31" s="30" t="s">
        <v>294</v>
      </c>
      <c r="E31" s="12">
        <v>3376</v>
      </c>
      <c r="G31" s="12">
        <v>3392</v>
      </c>
      <c r="I31" s="12">
        <v>3545</v>
      </c>
      <c r="K31" s="12">
        <v>3344</v>
      </c>
      <c r="M31" s="12">
        <v>3359</v>
      </c>
      <c r="N31" s="1" t="s">
        <v>16</v>
      </c>
      <c r="O31" s="12">
        <v>3318</v>
      </c>
    </row>
    <row r="32" ht="15">
      <c r="D32" s="31"/>
    </row>
    <row r="33" spans="1:16" ht="15">
      <c r="A33" s="15" t="s">
        <v>293</v>
      </c>
      <c r="B33" s="11"/>
      <c r="C33" s="11"/>
      <c r="D33" s="32" t="s">
        <v>276</v>
      </c>
      <c r="E33" s="14">
        <v>260408</v>
      </c>
      <c r="F33" s="11"/>
      <c r="G33" s="14">
        <v>260757</v>
      </c>
      <c r="H33" s="11"/>
      <c r="I33" s="14">
        <v>259465</v>
      </c>
      <c r="J33" s="11"/>
      <c r="K33" s="14">
        <v>259476</v>
      </c>
      <c r="L33" s="11"/>
      <c r="M33" s="14">
        <v>249432</v>
      </c>
      <c r="N33" s="11" t="s">
        <v>16</v>
      </c>
      <c r="O33" s="14">
        <v>249126</v>
      </c>
      <c r="P33" s="11"/>
    </row>
    <row r="35" spans="1:2" ht="15">
      <c r="A35" s="2" t="s">
        <v>571</v>
      </c>
      <c r="B35" s="1" t="s">
        <v>259</v>
      </c>
    </row>
    <row r="36" spans="1:2" ht="15">
      <c r="A36" s="2" t="s">
        <v>572</v>
      </c>
      <c r="B36" s="1" t="s">
        <v>65</v>
      </c>
    </row>
    <row r="37" ht="15">
      <c r="A37" s="2"/>
    </row>
    <row r="38" ht="15">
      <c r="A38" s="5" t="s">
        <v>577</v>
      </c>
    </row>
    <row r="39" spans="1:3" ht="15">
      <c r="A39" s="1" t="s">
        <v>16</v>
      </c>
      <c r="C39" s="1" t="s">
        <v>578</v>
      </c>
    </row>
    <row r="41" ht="15">
      <c r="A41" s="5" t="s">
        <v>579</v>
      </c>
    </row>
  </sheetData>
  <mergeCells count="2">
    <mergeCell ref="A11:P11"/>
    <mergeCell ref="A23:P23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93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 topLeftCell="A1"/>
  </sheetViews>
  <sheetFormatPr defaultColWidth="8.8515625" defaultRowHeight="15"/>
  <cols>
    <col min="1" max="2" width="2.7109375" style="1" customWidth="1"/>
    <col min="3" max="3" width="25.7109375" style="1" customWidth="1"/>
    <col min="4" max="4" width="9.7109375" style="1" customWidth="1"/>
    <col min="5" max="5" width="7.7109375" style="1" customWidth="1"/>
    <col min="6" max="6" width="2.7109375" style="1" customWidth="1"/>
    <col min="7" max="7" width="7.7109375" style="1" customWidth="1"/>
    <col min="8" max="8" width="2.7109375" style="1" customWidth="1"/>
    <col min="9" max="9" width="7.7109375" style="1" customWidth="1"/>
    <col min="10" max="10" width="2.7109375" style="1" customWidth="1"/>
    <col min="11" max="11" width="7.7109375" style="1" customWidth="1"/>
    <col min="12" max="12" width="2.7109375" style="1" customWidth="1"/>
    <col min="13" max="13" width="7.7109375" style="1" customWidth="1"/>
    <col min="14" max="14" width="2.7109375" style="1" customWidth="1"/>
    <col min="15" max="15" width="7.7109375" style="1" customWidth="1"/>
    <col min="16" max="16" width="2.7109375" style="1" customWidth="1"/>
    <col min="17" max="16384" width="8.8515625" style="1" customWidth="1"/>
  </cols>
  <sheetData>
    <row r="1" ht="13.2">
      <c r="A1" s="3" t="s">
        <v>332</v>
      </c>
    </row>
    <row r="2" ht="13.2">
      <c r="A2" s="4"/>
    </row>
    <row r="3" spans="1:15" ht="18" customHeight="1">
      <c r="A3" s="25" t="s">
        <v>331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289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609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4" spans="1:15" ht="15">
      <c r="A14" s="1" t="s">
        <v>324</v>
      </c>
      <c r="D14" s="30" t="s">
        <v>330</v>
      </c>
      <c r="E14" s="12">
        <v>12402</v>
      </c>
      <c r="G14" s="12">
        <v>12317</v>
      </c>
      <c r="I14" s="12">
        <v>11773</v>
      </c>
      <c r="K14" s="12">
        <v>11350</v>
      </c>
      <c r="M14" s="12">
        <v>11806</v>
      </c>
      <c r="N14" s="1" t="s">
        <v>16</v>
      </c>
      <c r="O14" s="12">
        <v>11718</v>
      </c>
    </row>
    <row r="15" spans="1:15" ht="15">
      <c r="A15" s="1" t="s">
        <v>322</v>
      </c>
      <c r="D15" s="30" t="s">
        <v>329</v>
      </c>
      <c r="E15" s="12">
        <v>7760</v>
      </c>
      <c r="G15" s="12">
        <v>8553</v>
      </c>
      <c r="I15" s="12">
        <v>8052</v>
      </c>
      <c r="K15" s="12">
        <v>8717</v>
      </c>
      <c r="M15" s="12">
        <v>7184</v>
      </c>
      <c r="N15" s="1" t="s">
        <v>16</v>
      </c>
      <c r="O15" s="12">
        <v>8078</v>
      </c>
    </row>
    <row r="16" spans="1:15" ht="15">
      <c r="A16" s="1" t="s">
        <v>320</v>
      </c>
      <c r="D16" s="30" t="s">
        <v>328</v>
      </c>
      <c r="E16" s="12">
        <v>3309</v>
      </c>
      <c r="G16" s="12">
        <v>2776</v>
      </c>
      <c r="I16" s="12">
        <v>3265</v>
      </c>
      <c r="K16" s="12">
        <v>3896</v>
      </c>
      <c r="M16" s="12">
        <v>4429</v>
      </c>
      <c r="N16" s="1" t="s">
        <v>16</v>
      </c>
      <c r="O16" s="12">
        <v>4397</v>
      </c>
    </row>
    <row r="17" spans="1:15" ht="15">
      <c r="A17" s="1" t="s">
        <v>318</v>
      </c>
      <c r="D17" s="30" t="s">
        <v>327</v>
      </c>
      <c r="E17" s="12">
        <v>3728</v>
      </c>
      <c r="G17" s="12">
        <v>5218</v>
      </c>
      <c r="I17" s="12">
        <v>5088</v>
      </c>
      <c r="K17" s="12">
        <v>5012</v>
      </c>
      <c r="M17" s="12">
        <v>3775</v>
      </c>
      <c r="O17" s="12">
        <v>3313</v>
      </c>
    </row>
    <row r="18" spans="1:15" ht="15">
      <c r="A18" s="1" t="s">
        <v>316</v>
      </c>
      <c r="D18" s="30" t="s">
        <v>326</v>
      </c>
      <c r="E18" s="12">
        <v>52667</v>
      </c>
      <c r="F18" s="1" t="s">
        <v>16</v>
      </c>
      <c r="G18" s="12">
        <v>48475</v>
      </c>
      <c r="H18" s="1" t="s">
        <v>16</v>
      </c>
      <c r="I18" s="12">
        <v>47666</v>
      </c>
      <c r="J18" s="1" t="s">
        <v>16</v>
      </c>
      <c r="K18" s="12">
        <v>46231</v>
      </c>
      <c r="L18" s="1" t="s">
        <v>16</v>
      </c>
      <c r="M18" s="12">
        <v>44557</v>
      </c>
      <c r="N18" s="1" t="s">
        <v>16</v>
      </c>
      <c r="O18" s="12">
        <v>42355</v>
      </c>
    </row>
    <row r="19" spans="1:15" ht="15">
      <c r="A19" s="1" t="s">
        <v>314</v>
      </c>
      <c r="D19" s="30" t="s">
        <v>325</v>
      </c>
      <c r="E19" s="12">
        <v>27903</v>
      </c>
      <c r="G19" s="12">
        <v>28628</v>
      </c>
      <c r="I19" s="12">
        <v>30267</v>
      </c>
      <c r="K19" s="12">
        <v>30399</v>
      </c>
      <c r="M19" s="12">
        <v>25774</v>
      </c>
      <c r="N19" s="1" t="s">
        <v>16</v>
      </c>
      <c r="O19" s="12">
        <v>26769</v>
      </c>
    </row>
    <row r="20" ht="15">
      <c r="D20" s="31"/>
    </row>
    <row r="21" spans="1:15" ht="15">
      <c r="A21" s="5" t="s">
        <v>302</v>
      </c>
      <c r="D21" s="30" t="s">
        <v>286</v>
      </c>
      <c r="E21" s="12">
        <v>112934</v>
      </c>
      <c r="F21" s="1" t="s">
        <v>16</v>
      </c>
      <c r="G21" s="12">
        <v>111314</v>
      </c>
      <c r="H21" s="1" t="s">
        <v>16</v>
      </c>
      <c r="I21" s="12">
        <v>112107</v>
      </c>
      <c r="J21" s="1" t="s">
        <v>16</v>
      </c>
      <c r="K21" s="12">
        <v>111505</v>
      </c>
      <c r="L21" s="1" t="s">
        <v>16</v>
      </c>
      <c r="M21" s="12">
        <v>104817</v>
      </c>
      <c r="N21" s="1" t="s">
        <v>16</v>
      </c>
      <c r="O21" s="12">
        <v>104038</v>
      </c>
    </row>
    <row r="22" ht="15">
      <c r="D22" s="31"/>
    </row>
    <row r="23" spans="1:16" ht="14.4" customHeight="1">
      <c r="A23" s="68" t="s">
        <v>610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ht="15">
      <c r="D24" s="31"/>
    </row>
    <row r="25" spans="1:15" ht="15">
      <c r="A25" s="1" t="s">
        <v>324</v>
      </c>
      <c r="D25" s="30" t="s">
        <v>323</v>
      </c>
      <c r="E25" s="12">
        <v>26389</v>
      </c>
      <c r="G25" s="12">
        <v>22588</v>
      </c>
      <c r="I25" s="12">
        <v>22634</v>
      </c>
      <c r="K25" s="12">
        <v>22911</v>
      </c>
      <c r="M25" s="12">
        <v>22743</v>
      </c>
      <c r="N25" s="1" t="s">
        <v>16</v>
      </c>
      <c r="O25" s="12">
        <v>23214</v>
      </c>
    </row>
    <row r="26" spans="1:15" ht="15">
      <c r="A26" s="1" t="s">
        <v>322</v>
      </c>
      <c r="D26" s="30" t="s">
        <v>321</v>
      </c>
      <c r="E26" s="12">
        <v>10965</v>
      </c>
      <c r="G26" s="12">
        <v>9518</v>
      </c>
      <c r="I26" s="12">
        <v>10825</v>
      </c>
      <c r="K26" s="12">
        <v>12742</v>
      </c>
      <c r="M26" s="12">
        <v>12907</v>
      </c>
      <c r="N26" s="1" t="s">
        <v>16</v>
      </c>
      <c r="O26" s="12">
        <v>15555</v>
      </c>
    </row>
    <row r="27" spans="1:15" ht="15">
      <c r="A27" s="1" t="s">
        <v>320</v>
      </c>
      <c r="D27" s="30" t="s">
        <v>319</v>
      </c>
      <c r="E27" s="12">
        <v>4635</v>
      </c>
      <c r="G27" s="12">
        <v>4756</v>
      </c>
      <c r="I27" s="12">
        <v>4947</v>
      </c>
      <c r="K27" s="12">
        <v>5192</v>
      </c>
      <c r="M27" s="12">
        <v>5053</v>
      </c>
      <c r="O27" s="12">
        <v>5074</v>
      </c>
    </row>
    <row r="28" spans="1:15" ht="15">
      <c r="A28" s="1" t="s">
        <v>318</v>
      </c>
      <c r="D28" s="30" t="s">
        <v>317</v>
      </c>
      <c r="E28" s="12">
        <v>2448</v>
      </c>
      <c r="G28" s="12">
        <v>2334</v>
      </c>
      <c r="I28" s="12">
        <v>1999</v>
      </c>
      <c r="K28" s="12">
        <v>2086</v>
      </c>
      <c r="M28" s="12">
        <v>1929</v>
      </c>
      <c r="N28" s="1" t="s">
        <v>16</v>
      </c>
      <c r="O28" s="12">
        <v>1897</v>
      </c>
    </row>
    <row r="29" spans="1:15" ht="15">
      <c r="A29" s="1" t="s">
        <v>316</v>
      </c>
      <c r="D29" s="30" t="s">
        <v>315</v>
      </c>
      <c r="E29" s="12">
        <v>154446</v>
      </c>
      <c r="G29" s="12">
        <v>154562</v>
      </c>
      <c r="I29" s="12">
        <v>155533</v>
      </c>
      <c r="K29" s="12">
        <v>148814</v>
      </c>
      <c r="M29" s="12">
        <v>146042</v>
      </c>
      <c r="N29" s="1" t="s">
        <v>16</v>
      </c>
      <c r="O29" s="12">
        <v>145831</v>
      </c>
    </row>
    <row r="30" spans="1:15" ht="15">
      <c r="A30" s="1" t="s">
        <v>314</v>
      </c>
      <c r="D30" s="30" t="s">
        <v>313</v>
      </c>
      <c r="E30" s="12">
        <v>53104</v>
      </c>
      <c r="G30" s="12">
        <v>57363</v>
      </c>
      <c r="I30" s="12">
        <v>54736</v>
      </c>
      <c r="K30" s="12">
        <v>57511</v>
      </c>
      <c r="M30" s="12">
        <v>50889</v>
      </c>
      <c r="N30" s="1" t="s">
        <v>16</v>
      </c>
      <c r="O30" s="12">
        <v>47314</v>
      </c>
    </row>
    <row r="31" ht="15">
      <c r="D31" s="31"/>
    </row>
    <row r="32" spans="1:16" ht="15">
      <c r="A32" s="15" t="s">
        <v>293</v>
      </c>
      <c r="B32" s="11"/>
      <c r="C32" s="11"/>
      <c r="D32" s="32" t="s">
        <v>276</v>
      </c>
      <c r="E32" s="14">
        <v>260408</v>
      </c>
      <c r="F32" s="11"/>
      <c r="G32" s="14">
        <v>260757</v>
      </c>
      <c r="H32" s="11"/>
      <c r="I32" s="14">
        <v>259465</v>
      </c>
      <c r="J32" s="11"/>
      <c r="K32" s="14">
        <v>259476</v>
      </c>
      <c r="L32" s="11"/>
      <c r="M32" s="14">
        <v>249432</v>
      </c>
      <c r="N32" s="11" t="s">
        <v>16</v>
      </c>
      <c r="O32" s="14">
        <v>249126</v>
      </c>
      <c r="P32" s="11"/>
    </row>
    <row r="34" spans="1:2" ht="15">
      <c r="A34" s="2" t="s">
        <v>571</v>
      </c>
      <c r="B34" s="1" t="s">
        <v>259</v>
      </c>
    </row>
    <row r="35" spans="1:2" ht="15">
      <c r="A35" s="2" t="s">
        <v>572</v>
      </c>
      <c r="B35" s="1" t="s">
        <v>312</v>
      </c>
    </row>
    <row r="36" ht="15">
      <c r="A36" s="2"/>
    </row>
    <row r="37" ht="15">
      <c r="A37" s="5" t="s">
        <v>577</v>
      </c>
    </row>
    <row r="38" spans="1:3" ht="15">
      <c r="A38" s="1" t="s">
        <v>16</v>
      </c>
      <c r="C38" s="1" t="s">
        <v>578</v>
      </c>
    </row>
    <row r="40" ht="15">
      <c r="A40" s="5" t="s">
        <v>579</v>
      </c>
    </row>
  </sheetData>
  <mergeCells count="2">
    <mergeCell ref="A11:P11"/>
    <mergeCell ref="A23:P23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92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 topLeftCell="A1"/>
  </sheetViews>
  <sheetFormatPr defaultColWidth="8.8515625" defaultRowHeight="15"/>
  <cols>
    <col min="1" max="2" width="2.7109375" style="1" customWidth="1"/>
    <col min="3" max="3" width="26.7109375" style="1" customWidth="1"/>
    <col min="4" max="4" width="8.7109375" style="1" customWidth="1"/>
    <col min="5" max="5" width="7.7109375" style="1" customWidth="1"/>
    <col min="6" max="6" width="2.7109375" style="1" customWidth="1"/>
    <col min="7" max="7" width="7.7109375" style="1" customWidth="1"/>
    <col min="8" max="8" width="2.7109375" style="1" customWidth="1"/>
    <col min="9" max="9" width="7.7109375" style="1" customWidth="1"/>
    <col min="10" max="10" width="2.7109375" style="1" customWidth="1"/>
    <col min="11" max="11" width="7.7109375" style="1" customWidth="1"/>
    <col min="12" max="12" width="2.7109375" style="1" customWidth="1"/>
    <col min="13" max="13" width="7.7109375" style="1" customWidth="1"/>
    <col min="14" max="14" width="2.7109375" style="1" customWidth="1"/>
    <col min="15" max="15" width="7.7109375" style="1" customWidth="1"/>
    <col min="16" max="16" width="2.7109375" style="1" customWidth="1"/>
    <col min="17" max="16384" width="8.8515625" style="1" customWidth="1"/>
  </cols>
  <sheetData>
    <row r="1" ht="13.2">
      <c r="A1" s="3" t="s">
        <v>360</v>
      </c>
    </row>
    <row r="2" ht="13.2">
      <c r="A2" s="4"/>
    </row>
    <row r="3" spans="1:15" ht="18" customHeight="1">
      <c r="A3" s="25" t="s">
        <v>359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289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609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1" t="s">
        <v>349</v>
      </c>
      <c r="D13" s="30" t="s">
        <v>358</v>
      </c>
      <c r="E13" s="12">
        <v>31542</v>
      </c>
      <c r="F13" s="1" t="s">
        <v>16</v>
      </c>
      <c r="G13" s="12">
        <v>31739</v>
      </c>
      <c r="H13" s="1" t="s">
        <v>16</v>
      </c>
      <c r="I13" s="12">
        <v>30915</v>
      </c>
      <c r="J13" s="1" t="s">
        <v>16</v>
      </c>
      <c r="K13" s="12">
        <v>26671</v>
      </c>
      <c r="L13" s="1" t="s">
        <v>16</v>
      </c>
      <c r="M13" s="12">
        <v>23480</v>
      </c>
      <c r="N13" s="1" t="s">
        <v>16</v>
      </c>
      <c r="O13" s="12">
        <v>20886</v>
      </c>
    </row>
    <row r="14" spans="1:15" ht="15">
      <c r="A14" s="1" t="s">
        <v>347</v>
      </c>
      <c r="D14" s="30" t="s">
        <v>357</v>
      </c>
      <c r="E14" s="12">
        <v>18371</v>
      </c>
      <c r="G14" s="12">
        <v>19382</v>
      </c>
      <c r="I14" s="12">
        <v>19555</v>
      </c>
      <c r="K14" s="12">
        <v>19361</v>
      </c>
      <c r="M14" s="12">
        <v>16351</v>
      </c>
      <c r="N14" s="1" t="s">
        <v>16</v>
      </c>
      <c r="O14" s="12">
        <v>19200</v>
      </c>
    </row>
    <row r="15" spans="1:15" ht="15">
      <c r="A15" s="1" t="s">
        <v>345</v>
      </c>
      <c r="D15" s="30" t="s">
        <v>356</v>
      </c>
      <c r="E15" s="12">
        <v>2523</v>
      </c>
      <c r="G15" s="12">
        <v>3288</v>
      </c>
      <c r="I15" s="12">
        <v>2514</v>
      </c>
      <c r="K15" s="12">
        <v>2324</v>
      </c>
      <c r="M15" s="12">
        <v>2621</v>
      </c>
      <c r="N15" s="1" t="s">
        <v>16</v>
      </c>
      <c r="O15" s="12">
        <v>2714</v>
      </c>
    </row>
    <row r="16" spans="1:15" ht="15">
      <c r="A16" s="1" t="s">
        <v>343</v>
      </c>
      <c r="D16" s="30" t="s">
        <v>355</v>
      </c>
      <c r="E16" s="12">
        <v>2974</v>
      </c>
      <c r="G16" s="12">
        <v>909</v>
      </c>
      <c r="I16" s="12">
        <v>606</v>
      </c>
      <c r="K16" s="12">
        <v>1040</v>
      </c>
      <c r="M16" s="12">
        <v>1544</v>
      </c>
      <c r="O16" s="12">
        <v>2022</v>
      </c>
    </row>
    <row r="17" spans="1:15" ht="15">
      <c r="A17" s="1" t="s">
        <v>341</v>
      </c>
      <c r="D17" s="30" t="s">
        <v>354</v>
      </c>
      <c r="E17" s="12">
        <v>1587</v>
      </c>
      <c r="G17" s="12">
        <v>454</v>
      </c>
      <c r="I17" s="12">
        <v>589</v>
      </c>
      <c r="K17" s="12">
        <v>1032</v>
      </c>
      <c r="M17" s="12">
        <v>1307</v>
      </c>
      <c r="O17" s="12">
        <v>1358</v>
      </c>
    </row>
    <row r="18" spans="1:15" ht="15">
      <c r="A18" s="1" t="s">
        <v>339</v>
      </c>
      <c r="D18" s="30" t="s">
        <v>353</v>
      </c>
      <c r="E18" s="12">
        <v>1505</v>
      </c>
      <c r="G18" s="12">
        <v>1928</v>
      </c>
      <c r="I18" s="12">
        <v>3580</v>
      </c>
      <c r="K18" s="12">
        <v>4234</v>
      </c>
      <c r="M18" s="12">
        <v>3667</v>
      </c>
      <c r="N18" s="1" t="s">
        <v>16</v>
      </c>
      <c r="O18" s="12">
        <v>5819</v>
      </c>
    </row>
    <row r="19" spans="1:15" ht="15">
      <c r="A19" s="1" t="s">
        <v>337</v>
      </c>
      <c r="D19" s="30" t="s">
        <v>352</v>
      </c>
      <c r="E19" s="12">
        <v>4890</v>
      </c>
      <c r="G19" s="12">
        <v>4581</v>
      </c>
      <c r="I19" s="12">
        <v>7255</v>
      </c>
      <c r="K19" s="12">
        <v>7780</v>
      </c>
      <c r="M19" s="12">
        <v>8221</v>
      </c>
      <c r="N19" s="1" t="s">
        <v>16</v>
      </c>
      <c r="O19" s="12">
        <v>6255</v>
      </c>
    </row>
    <row r="20" spans="1:15" ht="15">
      <c r="A20" s="1" t="s">
        <v>335</v>
      </c>
      <c r="D20" s="30" t="s">
        <v>351</v>
      </c>
      <c r="E20" s="12">
        <v>16497</v>
      </c>
      <c r="G20" s="12">
        <v>16344</v>
      </c>
      <c r="I20" s="12">
        <v>16035</v>
      </c>
      <c r="K20" s="12">
        <v>15641</v>
      </c>
      <c r="M20" s="12">
        <v>16419</v>
      </c>
      <c r="N20" s="1" t="s">
        <v>16</v>
      </c>
      <c r="O20" s="12">
        <v>16042</v>
      </c>
    </row>
    <row r="21" spans="1:15" ht="12.75" customHeight="1">
      <c r="A21" s="1" t="s">
        <v>612</v>
      </c>
      <c r="D21" s="30" t="s">
        <v>350</v>
      </c>
      <c r="E21" s="12">
        <v>33044</v>
      </c>
      <c r="G21" s="12">
        <v>32689</v>
      </c>
      <c r="I21" s="12">
        <v>31059</v>
      </c>
      <c r="K21" s="12">
        <v>33422</v>
      </c>
      <c r="M21" s="12">
        <v>31208</v>
      </c>
      <c r="N21" s="1" t="s">
        <v>16</v>
      </c>
      <c r="O21" s="12">
        <v>29741</v>
      </c>
    </row>
    <row r="22" ht="15">
      <c r="D22" s="31"/>
    </row>
    <row r="23" spans="1:15" ht="15">
      <c r="A23" s="5" t="s">
        <v>302</v>
      </c>
      <c r="D23" s="30" t="s">
        <v>286</v>
      </c>
      <c r="E23" s="12">
        <v>112934</v>
      </c>
      <c r="F23" s="1" t="s">
        <v>16</v>
      </c>
      <c r="G23" s="12">
        <v>111314</v>
      </c>
      <c r="H23" s="1" t="s">
        <v>16</v>
      </c>
      <c r="I23" s="12">
        <v>112107</v>
      </c>
      <c r="J23" s="1" t="s">
        <v>16</v>
      </c>
      <c r="K23" s="12">
        <v>111505</v>
      </c>
      <c r="L23" s="1" t="s">
        <v>16</v>
      </c>
      <c r="M23" s="12">
        <v>104817</v>
      </c>
      <c r="N23" s="1" t="s">
        <v>16</v>
      </c>
      <c r="O23" s="12">
        <v>104038</v>
      </c>
    </row>
    <row r="24" ht="15">
      <c r="D24" s="31"/>
    </row>
    <row r="25" spans="1:16" ht="14.4" customHeight="1">
      <c r="A25" s="68" t="s">
        <v>610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ht="15">
      <c r="D26" s="31"/>
    </row>
    <row r="27" spans="1:15" ht="15">
      <c r="A27" s="1" t="s">
        <v>349</v>
      </c>
      <c r="D27" s="30" t="s">
        <v>348</v>
      </c>
      <c r="E27" s="12">
        <v>26126</v>
      </c>
      <c r="G27" s="12">
        <v>24397</v>
      </c>
      <c r="I27" s="12">
        <v>24513</v>
      </c>
      <c r="K27" s="12">
        <v>28341</v>
      </c>
      <c r="M27" s="12">
        <v>27994</v>
      </c>
      <c r="N27" s="1" t="s">
        <v>16</v>
      </c>
      <c r="O27" s="12">
        <v>29449</v>
      </c>
    </row>
    <row r="28" spans="1:15" ht="15">
      <c r="A28" s="1" t="s">
        <v>347</v>
      </c>
      <c r="D28" s="30" t="s">
        <v>346</v>
      </c>
      <c r="E28" s="12">
        <v>43737</v>
      </c>
      <c r="G28" s="12">
        <v>45528</v>
      </c>
      <c r="I28" s="12">
        <v>41810</v>
      </c>
      <c r="K28" s="12">
        <v>34094</v>
      </c>
      <c r="M28" s="12">
        <v>33487</v>
      </c>
      <c r="N28" s="1" t="s">
        <v>16</v>
      </c>
      <c r="O28" s="12">
        <v>32314</v>
      </c>
    </row>
    <row r="29" spans="1:15" ht="15">
      <c r="A29" s="1" t="s">
        <v>345</v>
      </c>
      <c r="D29" s="30" t="s">
        <v>344</v>
      </c>
      <c r="E29" s="12">
        <v>12905</v>
      </c>
      <c r="G29" s="12">
        <v>15125</v>
      </c>
      <c r="I29" s="12">
        <v>12641</v>
      </c>
      <c r="K29" s="12">
        <v>18786</v>
      </c>
      <c r="M29" s="12">
        <v>15980</v>
      </c>
      <c r="N29" s="1" t="s">
        <v>16</v>
      </c>
      <c r="O29" s="12">
        <v>17138</v>
      </c>
    </row>
    <row r="30" spans="1:15" ht="15">
      <c r="A30" s="1" t="s">
        <v>343</v>
      </c>
      <c r="D30" s="30" t="s">
        <v>342</v>
      </c>
      <c r="E30" s="12">
        <v>6023</v>
      </c>
      <c r="G30" s="12">
        <v>8522</v>
      </c>
      <c r="I30" s="12">
        <v>10875</v>
      </c>
      <c r="K30" s="12">
        <v>7467</v>
      </c>
      <c r="M30" s="12">
        <v>6058</v>
      </c>
      <c r="N30" s="1" t="s">
        <v>16</v>
      </c>
      <c r="O30" s="12">
        <v>7926</v>
      </c>
    </row>
    <row r="31" spans="1:15" ht="15">
      <c r="A31" s="1" t="s">
        <v>341</v>
      </c>
      <c r="D31" s="30" t="s">
        <v>340</v>
      </c>
      <c r="E31" s="12">
        <v>9041</v>
      </c>
      <c r="G31" s="12">
        <v>10577</v>
      </c>
      <c r="I31" s="12">
        <v>6759</v>
      </c>
      <c r="K31" s="12">
        <v>5971</v>
      </c>
      <c r="M31" s="12">
        <v>7903</v>
      </c>
      <c r="N31" s="1" t="s">
        <v>16</v>
      </c>
      <c r="O31" s="12">
        <v>6285</v>
      </c>
    </row>
    <row r="32" spans="1:15" ht="15">
      <c r="A32" s="1" t="s">
        <v>339</v>
      </c>
      <c r="D32" s="30" t="s">
        <v>338</v>
      </c>
      <c r="E32" s="12">
        <v>19043</v>
      </c>
      <c r="G32" s="12">
        <v>14002</v>
      </c>
      <c r="I32" s="12">
        <v>15245</v>
      </c>
      <c r="K32" s="12">
        <v>24417</v>
      </c>
      <c r="M32" s="12">
        <v>22094</v>
      </c>
      <c r="O32" s="12">
        <v>21657</v>
      </c>
    </row>
    <row r="33" spans="1:15" ht="15">
      <c r="A33" s="1" t="s">
        <v>337</v>
      </c>
      <c r="D33" s="30" t="s">
        <v>336</v>
      </c>
      <c r="E33" s="12">
        <v>45454</v>
      </c>
      <c r="G33" s="12">
        <v>56557</v>
      </c>
      <c r="I33" s="12">
        <v>58732</v>
      </c>
      <c r="K33" s="12">
        <v>50619</v>
      </c>
      <c r="M33" s="12">
        <v>48294</v>
      </c>
      <c r="N33" s="1" t="s">
        <v>16</v>
      </c>
      <c r="O33" s="12">
        <v>48233</v>
      </c>
    </row>
    <row r="34" spans="1:15" ht="15">
      <c r="A34" s="1" t="s">
        <v>335</v>
      </c>
      <c r="D34" s="30" t="s">
        <v>334</v>
      </c>
      <c r="E34" s="12">
        <v>76192</v>
      </c>
      <c r="G34" s="12">
        <v>67775</v>
      </c>
      <c r="I34" s="12">
        <v>71831</v>
      </c>
      <c r="K34" s="12">
        <v>71849</v>
      </c>
      <c r="M34" s="12">
        <v>70264</v>
      </c>
      <c r="N34" s="1" t="s">
        <v>16</v>
      </c>
      <c r="O34" s="12">
        <v>72042</v>
      </c>
    </row>
    <row r="35" spans="1:15" ht="12.75" customHeight="1">
      <c r="A35" s="1" t="s">
        <v>612</v>
      </c>
      <c r="D35" s="30" t="s">
        <v>333</v>
      </c>
      <c r="E35" s="12">
        <v>21889</v>
      </c>
      <c r="G35" s="12">
        <v>18273</v>
      </c>
      <c r="I35" s="12">
        <v>17060</v>
      </c>
      <c r="K35" s="12">
        <v>17933</v>
      </c>
      <c r="M35" s="12">
        <v>17359</v>
      </c>
      <c r="O35" s="12">
        <v>14082</v>
      </c>
    </row>
    <row r="36" ht="15">
      <c r="D36" s="31"/>
    </row>
    <row r="37" spans="1:16" ht="15">
      <c r="A37" s="15" t="s">
        <v>293</v>
      </c>
      <c r="B37" s="11"/>
      <c r="C37" s="11"/>
      <c r="D37" s="32" t="s">
        <v>276</v>
      </c>
      <c r="E37" s="14">
        <v>260408</v>
      </c>
      <c r="F37" s="11"/>
      <c r="G37" s="14">
        <v>260757</v>
      </c>
      <c r="H37" s="11"/>
      <c r="I37" s="14">
        <v>259465</v>
      </c>
      <c r="J37" s="11"/>
      <c r="K37" s="14">
        <v>259476</v>
      </c>
      <c r="L37" s="11"/>
      <c r="M37" s="14">
        <v>249432</v>
      </c>
      <c r="N37" s="11" t="s">
        <v>16</v>
      </c>
      <c r="O37" s="14">
        <v>249126</v>
      </c>
      <c r="P37" s="11"/>
    </row>
    <row r="39" spans="1:2" ht="15">
      <c r="A39" s="2" t="s">
        <v>571</v>
      </c>
      <c r="B39" s="1" t="s">
        <v>259</v>
      </c>
    </row>
    <row r="40" spans="1:2" ht="15">
      <c r="A40" s="2" t="s">
        <v>572</v>
      </c>
      <c r="B40" s="1" t="s">
        <v>65</v>
      </c>
    </row>
    <row r="41" spans="1:2" ht="15">
      <c r="A41" s="2" t="s">
        <v>582</v>
      </c>
      <c r="B41" s="1" t="s">
        <v>611</v>
      </c>
    </row>
    <row r="43" ht="15">
      <c r="A43" s="5" t="s">
        <v>577</v>
      </c>
    </row>
    <row r="44" spans="1:3" ht="15">
      <c r="A44" s="1" t="s">
        <v>16</v>
      </c>
      <c r="C44" s="1" t="s">
        <v>578</v>
      </c>
    </row>
    <row r="46" ht="15">
      <c r="A46" s="5" t="s">
        <v>579</v>
      </c>
    </row>
  </sheetData>
  <mergeCells count="2">
    <mergeCell ref="A11:P11"/>
    <mergeCell ref="A25:P25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92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 topLeftCell="A1"/>
  </sheetViews>
  <sheetFormatPr defaultColWidth="8.8515625" defaultRowHeight="15"/>
  <cols>
    <col min="1" max="2" width="2.7109375" style="1" customWidth="1"/>
    <col min="3" max="3" width="25.7109375" style="1" customWidth="1"/>
    <col min="4" max="4" width="1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7.7109375" style="1" customWidth="1"/>
    <col min="12" max="12" width="1.7109375" style="1" customWidth="1"/>
    <col min="13" max="13" width="7.7109375" style="1" customWidth="1"/>
    <col min="14" max="14" width="1.7109375" style="1" customWidth="1"/>
    <col min="15" max="15" width="7.7109375" style="1" customWidth="1"/>
    <col min="16" max="16" width="1.7109375" style="1" customWidth="1"/>
    <col min="17" max="16384" width="8.8515625" style="1" customWidth="1"/>
  </cols>
  <sheetData>
    <row r="1" ht="13.2">
      <c r="A1" s="3" t="s">
        <v>393</v>
      </c>
    </row>
    <row r="2" ht="13.2">
      <c r="A2" s="4"/>
    </row>
    <row r="3" spans="1:15" ht="18" customHeight="1">
      <c r="A3" s="25" t="s">
        <v>392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289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391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5" t="s">
        <v>391</v>
      </c>
      <c r="D13" s="30" t="s">
        <v>390</v>
      </c>
      <c r="E13" s="12">
        <v>91459</v>
      </c>
      <c r="F13" s="1" t="s">
        <v>16</v>
      </c>
      <c r="G13" s="12">
        <v>92250</v>
      </c>
      <c r="H13" s="1" t="s">
        <v>16</v>
      </c>
      <c r="I13" s="12">
        <v>95455</v>
      </c>
      <c r="J13" s="1" t="s">
        <v>16</v>
      </c>
      <c r="K13" s="12">
        <v>93426</v>
      </c>
      <c r="L13" s="1" t="s">
        <v>16</v>
      </c>
      <c r="M13" s="12">
        <v>88675</v>
      </c>
      <c r="N13" s="1" t="s">
        <v>16</v>
      </c>
      <c r="O13" s="12">
        <v>90307</v>
      </c>
    </row>
    <row r="14" spans="2:15" ht="15">
      <c r="B14" s="1" t="s">
        <v>389</v>
      </c>
      <c r="D14" s="30" t="s">
        <v>388</v>
      </c>
      <c r="E14" s="12">
        <v>19039</v>
      </c>
      <c r="G14" s="12">
        <v>18568</v>
      </c>
      <c r="I14" s="12">
        <v>18014</v>
      </c>
      <c r="K14" s="12">
        <v>16414</v>
      </c>
      <c r="M14" s="12">
        <v>16122</v>
      </c>
      <c r="N14" s="1" t="s">
        <v>16</v>
      </c>
      <c r="O14" s="12">
        <v>16006</v>
      </c>
    </row>
    <row r="15" spans="3:15" ht="15">
      <c r="C15" s="1" t="s">
        <v>383</v>
      </c>
      <c r="D15" s="30" t="s">
        <v>387</v>
      </c>
      <c r="E15" s="12">
        <v>10684</v>
      </c>
      <c r="G15" s="12">
        <v>10416</v>
      </c>
      <c r="I15" s="12">
        <v>9877</v>
      </c>
      <c r="K15" s="12">
        <v>8593</v>
      </c>
      <c r="M15" s="12">
        <v>8433</v>
      </c>
      <c r="N15" s="1" t="s">
        <v>16</v>
      </c>
      <c r="O15" s="12">
        <v>8610</v>
      </c>
    </row>
    <row r="16" spans="3:15" ht="15">
      <c r="C16" s="1" t="s">
        <v>381</v>
      </c>
      <c r="D16" s="30" t="s">
        <v>386</v>
      </c>
      <c r="E16" s="12">
        <v>8355</v>
      </c>
      <c r="G16" s="12">
        <v>8153</v>
      </c>
      <c r="I16" s="12">
        <v>8137</v>
      </c>
      <c r="K16" s="12">
        <v>7821</v>
      </c>
      <c r="M16" s="12">
        <v>7689</v>
      </c>
      <c r="N16" s="1" t="s">
        <v>16</v>
      </c>
      <c r="O16" s="12">
        <v>7395</v>
      </c>
    </row>
    <row r="17" spans="2:15" ht="15">
      <c r="B17" s="1" t="s">
        <v>385</v>
      </c>
      <c r="D17" s="30" t="s">
        <v>384</v>
      </c>
      <c r="E17" s="12">
        <v>1169</v>
      </c>
      <c r="G17" s="12">
        <v>1196</v>
      </c>
      <c r="I17" s="12">
        <v>973</v>
      </c>
      <c r="K17" s="12">
        <v>2430</v>
      </c>
      <c r="M17" s="12">
        <v>1129</v>
      </c>
      <c r="O17" s="12">
        <v>1548</v>
      </c>
    </row>
    <row r="18" spans="3:15" ht="15">
      <c r="C18" s="1" t="s">
        <v>383</v>
      </c>
      <c r="D18" s="30" t="s">
        <v>382</v>
      </c>
      <c r="E18" s="12">
        <v>1169</v>
      </c>
      <c r="G18" s="12">
        <v>1196</v>
      </c>
      <c r="I18" s="12">
        <v>973</v>
      </c>
      <c r="K18" s="12">
        <v>2430</v>
      </c>
      <c r="M18" s="12">
        <v>1129</v>
      </c>
      <c r="O18" s="12">
        <v>1548</v>
      </c>
    </row>
    <row r="19" spans="3:15" ht="15">
      <c r="C19" s="1" t="s">
        <v>381</v>
      </c>
      <c r="D19" s="30" t="s">
        <v>380</v>
      </c>
      <c r="E19" s="13">
        <v>0</v>
      </c>
      <c r="G19" s="13">
        <v>0</v>
      </c>
      <c r="I19" s="13">
        <v>0</v>
      </c>
      <c r="K19" s="13">
        <v>0</v>
      </c>
      <c r="M19" s="13">
        <v>0</v>
      </c>
      <c r="O19" s="13">
        <v>0</v>
      </c>
    </row>
    <row r="20" spans="2:15" ht="15">
      <c r="B20" s="1" t="s">
        <v>379</v>
      </c>
      <c r="D20" s="30" t="s">
        <v>378</v>
      </c>
      <c r="E20" s="12">
        <v>71250</v>
      </c>
      <c r="F20" s="1" t="s">
        <v>16</v>
      </c>
      <c r="G20" s="12">
        <v>72486</v>
      </c>
      <c r="H20" s="1" t="s">
        <v>16</v>
      </c>
      <c r="I20" s="12">
        <v>76468</v>
      </c>
      <c r="J20" s="1" t="s">
        <v>16</v>
      </c>
      <c r="K20" s="12">
        <v>74582</v>
      </c>
      <c r="L20" s="1" t="s">
        <v>16</v>
      </c>
      <c r="M20" s="12">
        <v>71425</v>
      </c>
      <c r="N20" s="1" t="s">
        <v>16</v>
      </c>
      <c r="O20" s="12">
        <v>72753</v>
      </c>
    </row>
    <row r="21" ht="15">
      <c r="D21" s="31"/>
    </row>
    <row r="22" spans="1:16" ht="14.4" customHeight="1">
      <c r="A22" s="68" t="s">
        <v>377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ht="15">
      <c r="D23" s="31"/>
    </row>
    <row r="24" spans="1:15" ht="15">
      <c r="A24" s="5" t="s">
        <v>377</v>
      </c>
      <c r="D24" s="30" t="s">
        <v>376</v>
      </c>
      <c r="E24" s="12">
        <v>238519</v>
      </c>
      <c r="G24" s="12">
        <v>242484</v>
      </c>
      <c r="I24" s="12">
        <v>242405</v>
      </c>
      <c r="K24" s="12">
        <v>241543</v>
      </c>
      <c r="M24" s="12">
        <v>232073</v>
      </c>
      <c r="N24" s="1" t="s">
        <v>16</v>
      </c>
      <c r="O24" s="12">
        <v>235044</v>
      </c>
    </row>
    <row r="25" spans="2:15" ht="15">
      <c r="B25" s="1" t="s">
        <v>375</v>
      </c>
      <c r="D25" s="30" t="s">
        <v>374</v>
      </c>
      <c r="E25" s="12">
        <v>60726</v>
      </c>
      <c r="G25" s="12">
        <v>61061</v>
      </c>
      <c r="I25" s="12">
        <v>61505</v>
      </c>
      <c r="K25" s="12">
        <v>59295</v>
      </c>
      <c r="M25" s="12">
        <v>58428</v>
      </c>
      <c r="N25" s="1" t="s">
        <v>16</v>
      </c>
      <c r="O25" s="12">
        <v>58834</v>
      </c>
    </row>
    <row r="26" spans="3:15" ht="15">
      <c r="C26" s="1" t="s">
        <v>369</v>
      </c>
      <c r="D26" s="30" t="s">
        <v>373</v>
      </c>
      <c r="E26" s="12">
        <v>58114</v>
      </c>
      <c r="G26" s="12">
        <v>58565</v>
      </c>
      <c r="I26" s="12">
        <v>58733</v>
      </c>
      <c r="K26" s="12">
        <v>56621</v>
      </c>
      <c r="M26" s="12">
        <v>55719</v>
      </c>
      <c r="N26" s="1" t="s">
        <v>16</v>
      </c>
      <c r="O26" s="12">
        <v>56086</v>
      </c>
    </row>
    <row r="27" spans="3:15" ht="15">
      <c r="C27" s="1" t="s">
        <v>367</v>
      </c>
      <c r="D27" s="30" t="s">
        <v>372</v>
      </c>
      <c r="E27" s="12">
        <v>2611</v>
      </c>
      <c r="G27" s="12">
        <v>2496</v>
      </c>
      <c r="I27" s="12">
        <v>2772</v>
      </c>
      <c r="K27" s="12">
        <v>2675</v>
      </c>
      <c r="M27" s="12">
        <v>2709</v>
      </c>
      <c r="N27" s="1" t="s">
        <v>16</v>
      </c>
      <c r="O27" s="12">
        <v>2748</v>
      </c>
    </row>
    <row r="28" spans="2:15" ht="15">
      <c r="B28" s="1" t="s">
        <v>371</v>
      </c>
      <c r="D28" s="30" t="s">
        <v>370</v>
      </c>
      <c r="E28" s="12">
        <v>63091</v>
      </c>
      <c r="G28" s="12">
        <v>63088</v>
      </c>
      <c r="I28" s="12">
        <v>60366</v>
      </c>
      <c r="K28" s="12">
        <v>63389</v>
      </c>
      <c r="M28" s="12">
        <v>58843</v>
      </c>
      <c r="O28" s="12">
        <v>59547</v>
      </c>
    </row>
    <row r="29" spans="3:15" ht="15">
      <c r="C29" s="1" t="s">
        <v>369</v>
      </c>
      <c r="D29" s="30" t="s">
        <v>368</v>
      </c>
      <c r="E29" s="12">
        <v>33738</v>
      </c>
      <c r="G29" s="12">
        <v>30797</v>
      </c>
      <c r="I29" s="12">
        <v>30196</v>
      </c>
      <c r="K29" s="12">
        <v>31558</v>
      </c>
      <c r="M29" s="12">
        <v>30529</v>
      </c>
      <c r="O29" s="12">
        <v>29959</v>
      </c>
    </row>
    <row r="30" spans="3:15" ht="15">
      <c r="C30" s="1" t="s">
        <v>367</v>
      </c>
      <c r="D30" s="30" t="s">
        <v>366</v>
      </c>
      <c r="E30" s="12">
        <v>29353</v>
      </c>
      <c r="G30" s="12">
        <v>32291</v>
      </c>
      <c r="I30" s="12">
        <v>30171</v>
      </c>
      <c r="K30" s="12">
        <v>31831</v>
      </c>
      <c r="M30" s="12">
        <v>28314</v>
      </c>
      <c r="O30" s="12">
        <v>29588</v>
      </c>
    </row>
    <row r="31" spans="2:15" ht="15">
      <c r="B31" s="1" t="s">
        <v>365</v>
      </c>
      <c r="D31" s="30" t="s">
        <v>364</v>
      </c>
      <c r="E31" s="12">
        <v>114702</v>
      </c>
      <c r="G31" s="12">
        <v>118335</v>
      </c>
      <c r="I31" s="12">
        <v>120533</v>
      </c>
      <c r="K31" s="12">
        <v>118858</v>
      </c>
      <c r="M31" s="12">
        <v>114802</v>
      </c>
      <c r="N31" s="1" t="s">
        <v>16</v>
      </c>
      <c r="O31" s="12">
        <v>116663</v>
      </c>
    </row>
    <row r="32" ht="15">
      <c r="D32" s="31"/>
    </row>
    <row r="33" spans="1:16" ht="14.4" customHeight="1">
      <c r="A33" s="68" t="s">
        <v>363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ht="15">
      <c r="D34" s="31"/>
    </row>
    <row r="35" spans="1:16" ht="15">
      <c r="A35" s="15" t="s">
        <v>362</v>
      </c>
      <c r="B35" s="11"/>
      <c r="C35" s="11"/>
      <c r="D35" s="32" t="s">
        <v>361</v>
      </c>
      <c r="E35" s="14">
        <v>-147060</v>
      </c>
      <c r="F35" s="11" t="s">
        <v>16</v>
      </c>
      <c r="G35" s="14">
        <v>-150234</v>
      </c>
      <c r="H35" s="11" t="s">
        <v>16</v>
      </c>
      <c r="I35" s="14">
        <v>-146949</v>
      </c>
      <c r="J35" s="11" t="s">
        <v>16</v>
      </c>
      <c r="K35" s="14">
        <v>-148117</v>
      </c>
      <c r="L35" s="11" t="s">
        <v>16</v>
      </c>
      <c r="M35" s="14">
        <v>-143398</v>
      </c>
      <c r="N35" s="11" t="s">
        <v>16</v>
      </c>
      <c r="O35" s="14">
        <v>-144737</v>
      </c>
      <c r="P35" s="11"/>
    </row>
    <row r="37" spans="1:2" ht="15">
      <c r="A37" s="2" t="s">
        <v>571</v>
      </c>
      <c r="B37" s="1" t="s">
        <v>259</v>
      </c>
    </row>
    <row r="38" spans="1:2" ht="15">
      <c r="A38" s="2" t="s">
        <v>572</v>
      </c>
      <c r="B38" s="1" t="s">
        <v>65</v>
      </c>
    </row>
    <row r="40" ht="15">
      <c r="A40" s="5" t="s">
        <v>577</v>
      </c>
    </row>
    <row r="41" spans="1:3" ht="15">
      <c r="A41" s="1" t="s">
        <v>16</v>
      </c>
      <c r="C41" s="1" t="s">
        <v>578</v>
      </c>
    </row>
    <row r="43" ht="15">
      <c r="A43" s="5" t="s">
        <v>579</v>
      </c>
    </row>
  </sheetData>
  <mergeCells count="3">
    <mergeCell ref="A11:P11"/>
    <mergeCell ref="A22:P22"/>
    <mergeCell ref="A33:P33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96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workbookViewId="0" topLeftCell="A1"/>
  </sheetViews>
  <sheetFormatPr defaultColWidth="8.8515625" defaultRowHeight="15"/>
  <cols>
    <col min="1" max="2" width="2.7109375" style="1" customWidth="1"/>
    <col min="3" max="3" width="25.7109375" style="1" customWidth="1"/>
    <col min="4" max="4" width="1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7.7109375" style="1" customWidth="1"/>
    <col min="12" max="12" width="1.7109375" style="1" customWidth="1"/>
    <col min="13" max="13" width="7.7109375" style="1" customWidth="1"/>
    <col min="14" max="14" width="1.7109375" style="1" customWidth="1"/>
    <col min="15" max="15" width="7.7109375" style="1" customWidth="1"/>
    <col min="16" max="16" width="1.7109375" style="1" customWidth="1"/>
    <col min="17" max="16384" width="8.8515625" style="1" customWidth="1"/>
  </cols>
  <sheetData>
    <row r="1" ht="13.2">
      <c r="A1" s="3" t="s">
        <v>446</v>
      </c>
    </row>
    <row r="2" ht="13.2">
      <c r="A2" s="4"/>
    </row>
    <row r="3" spans="1:15" ht="18" customHeight="1">
      <c r="A3" s="25" t="s">
        <v>445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289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444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1" t="s">
        <v>391</v>
      </c>
      <c r="D13" s="30" t="s">
        <v>443</v>
      </c>
      <c r="E13" s="12">
        <v>12097</v>
      </c>
      <c r="G13" s="12">
        <v>13611</v>
      </c>
      <c r="I13" s="12">
        <v>14199</v>
      </c>
      <c r="K13" s="12">
        <v>15441</v>
      </c>
      <c r="M13" s="12">
        <v>15505</v>
      </c>
      <c r="N13" s="1" t="s">
        <v>16</v>
      </c>
      <c r="O13" s="12">
        <v>15305</v>
      </c>
    </row>
    <row r="14" spans="2:15" ht="15">
      <c r="B14" s="1" t="s">
        <v>389</v>
      </c>
      <c r="D14" s="30" t="s">
        <v>442</v>
      </c>
      <c r="E14" s="12">
        <v>900</v>
      </c>
      <c r="G14" s="12">
        <v>908</v>
      </c>
      <c r="I14" s="12">
        <v>836</v>
      </c>
      <c r="K14" s="12">
        <v>903</v>
      </c>
      <c r="M14" s="12">
        <v>902</v>
      </c>
      <c r="O14" s="12">
        <v>927</v>
      </c>
    </row>
    <row r="15" spans="3:15" ht="15">
      <c r="C15" s="1" t="s">
        <v>383</v>
      </c>
      <c r="D15" s="30" t="s">
        <v>441</v>
      </c>
      <c r="E15" s="12">
        <v>900</v>
      </c>
      <c r="G15" s="12">
        <v>908</v>
      </c>
      <c r="I15" s="12">
        <v>836</v>
      </c>
      <c r="K15" s="12">
        <v>903</v>
      </c>
      <c r="M15" s="12">
        <v>902</v>
      </c>
      <c r="O15" s="12">
        <v>927</v>
      </c>
    </row>
    <row r="16" spans="3:15" ht="15">
      <c r="C16" s="1" t="s">
        <v>381</v>
      </c>
      <c r="D16" s="30" t="s">
        <v>440</v>
      </c>
      <c r="E16" s="13">
        <v>0</v>
      </c>
      <c r="G16" s="13">
        <v>0</v>
      </c>
      <c r="I16" s="13">
        <v>0</v>
      </c>
      <c r="K16" s="13">
        <v>0</v>
      </c>
      <c r="M16" s="13">
        <v>0</v>
      </c>
      <c r="O16" s="13">
        <v>0</v>
      </c>
    </row>
    <row r="17" spans="2:15" ht="15">
      <c r="B17" s="1" t="s">
        <v>439</v>
      </c>
      <c r="D17" s="30" t="s">
        <v>438</v>
      </c>
      <c r="E17" s="12">
        <v>1169</v>
      </c>
      <c r="G17" s="12">
        <v>1196</v>
      </c>
      <c r="I17" s="12">
        <v>973</v>
      </c>
      <c r="K17" s="12">
        <v>2430</v>
      </c>
      <c r="M17" s="12">
        <v>1129</v>
      </c>
      <c r="O17" s="12">
        <v>1548</v>
      </c>
    </row>
    <row r="18" spans="3:15" ht="15">
      <c r="C18" s="1" t="s">
        <v>383</v>
      </c>
      <c r="D18" s="30" t="s">
        <v>437</v>
      </c>
      <c r="E18" s="12">
        <v>1169</v>
      </c>
      <c r="G18" s="12">
        <v>1196</v>
      </c>
      <c r="I18" s="12">
        <v>973</v>
      </c>
      <c r="K18" s="12">
        <v>2430</v>
      </c>
      <c r="M18" s="12">
        <v>1129</v>
      </c>
      <c r="O18" s="12">
        <v>1548</v>
      </c>
    </row>
    <row r="19" spans="3:15" ht="15">
      <c r="C19" s="1" t="s">
        <v>381</v>
      </c>
      <c r="D19" s="30" t="s">
        <v>436</v>
      </c>
      <c r="E19" s="13">
        <v>0</v>
      </c>
      <c r="G19" s="13">
        <v>0</v>
      </c>
      <c r="I19" s="13">
        <v>0</v>
      </c>
      <c r="K19" s="13">
        <v>0</v>
      </c>
      <c r="M19" s="13">
        <v>0</v>
      </c>
      <c r="O19" s="13">
        <v>0</v>
      </c>
    </row>
    <row r="20" spans="2:15" ht="15">
      <c r="B20" s="1" t="s">
        <v>379</v>
      </c>
      <c r="D20" s="30" t="s">
        <v>435</v>
      </c>
      <c r="E20" s="12">
        <v>10028</v>
      </c>
      <c r="G20" s="12">
        <v>11506</v>
      </c>
      <c r="I20" s="12">
        <v>12390</v>
      </c>
      <c r="K20" s="12">
        <v>12109</v>
      </c>
      <c r="M20" s="12">
        <v>13475</v>
      </c>
      <c r="N20" s="1" t="s">
        <v>16</v>
      </c>
      <c r="O20" s="12">
        <v>12830</v>
      </c>
    </row>
    <row r="21" ht="15">
      <c r="D21" s="31"/>
    </row>
    <row r="22" spans="1:15" ht="15">
      <c r="A22" s="1" t="s">
        <v>377</v>
      </c>
      <c r="D22" s="30" t="s">
        <v>434</v>
      </c>
      <c r="E22" s="12">
        <v>121640</v>
      </c>
      <c r="G22" s="12">
        <v>121130</v>
      </c>
      <c r="I22" s="12">
        <v>116586</v>
      </c>
      <c r="K22" s="12">
        <v>123909</v>
      </c>
      <c r="M22" s="12">
        <v>114264</v>
      </c>
      <c r="O22" s="12">
        <v>116316</v>
      </c>
    </row>
    <row r="23" spans="2:15" ht="15">
      <c r="B23" s="1" t="s">
        <v>375</v>
      </c>
      <c r="D23" s="30" t="s">
        <v>433</v>
      </c>
      <c r="E23" s="12">
        <v>14566</v>
      </c>
      <c r="G23" s="12">
        <v>14579</v>
      </c>
      <c r="I23" s="12">
        <v>14531</v>
      </c>
      <c r="K23" s="12">
        <v>14590</v>
      </c>
      <c r="M23" s="12">
        <v>13518</v>
      </c>
      <c r="O23" s="12">
        <v>13532</v>
      </c>
    </row>
    <row r="24" spans="3:15" ht="15">
      <c r="C24" s="1" t="s">
        <v>369</v>
      </c>
      <c r="D24" s="30" t="s">
        <v>432</v>
      </c>
      <c r="E24" s="12">
        <v>14566</v>
      </c>
      <c r="G24" s="12">
        <v>14579</v>
      </c>
      <c r="I24" s="12">
        <v>14531</v>
      </c>
      <c r="K24" s="12">
        <v>14590</v>
      </c>
      <c r="M24" s="12">
        <v>13518</v>
      </c>
      <c r="O24" s="12">
        <v>13532</v>
      </c>
    </row>
    <row r="25" spans="3:15" ht="15">
      <c r="C25" s="1" t="s">
        <v>367</v>
      </c>
      <c r="D25" s="30" t="s">
        <v>431</v>
      </c>
      <c r="E25" s="13">
        <v>0</v>
      </c>
      <c r="G25" s="13">
        <v>0</v>
      </c>
      <c r="I25" s="13">
        <v>0</v>
      </c>
      <c r="K25" s="13">
        <v>0</v>
      </c>
      <c r="M25" s="13">
        <v>0</v>
      </c>
      <c r="O25" s="13">
        <v>0</v>
      </c>
    </row>
    <row r="26" spans="2:15" ht="15">
      <c r="B26" s="1" t="s">
        <v>430</v>
      </c>
      <c r="D26" s="30" t="s">
        <v>429</v>
      </c>
      <c r="E26" s="12">
        <v>63091</v>
      </c>
      <c r="G26" s="12">
        <v>63088</v>
      </c>
      <c r="I26" s="12">
        <v>60366</v>
      </c>
      <c r="K26" s="12">
        <v>63389</v>
      </c>
      <c r="M26" s="12">
        <v>58843</v>
      </c>
      <c r="O26" s="12">
        <v>59547</v>
      </c>
    </row>
    <row r="27" spans="3:15" ht="15">
      <c r="C27" s="1" t="s">
        <v>369</v>
      </c>
      <c r="D27" s="30" t="s">
        <v>428</v>
      </c>
      <c r="E27" s="12">
        <v>33738</v>
      </c>
      <c r="G27" s="12">
        <v>30797</v>
      </c>
      <c r="I27" s="12">
        <v>30196</v>
      </c>
      <c r="K27" s="12">
        <v>31558</v>
      </c>
      <c r="M27" s="12">
        <v>30529</v>
      </c>
      <c r="O27" s="12">
        <v>29959</v>
      </c>
    </row>
    <row r="28" spans="3:15" ht="15">
      <c r="C28" s="1" t="s">
        <v>367</v>
      </c>
      <c r="D28" s="30" t="s">
        <v>427</v>
      </c>
      <c r="E28" s="12">
        <v>29353</v>
      </c>
      <c r="G28" s="12">
        <v>32291</v>
      </c>
      <c r="I28" s="12">
        <v>30171</v>
      </c>
      <c r="K28" s="12">
        <v>31831</v>
      </c>
      <c r="M28" s="12">
        <v>28314</v>
      </c>
      <c r="O28" s="12">
        <v>29588</v>
      </c>
    </row>
    <row r="29" spans="2:15" ht="15">
      <c r="B29" s="1" t="s">
        <v>365</v>
      </c>
      <c r="D29" s="30" t="s">
        <v>426</v>
      </c>
      <c r="E29" s="12">
        <v>43982</v>
      </c>
      <c r="G29" s="12">
        <v>43463</v>
      </c>
      <c r="I29" s="12">
        <v>41689</v>
      </c>
      <c r="K29" s="12">
        <v>45930</v>
      </c>
      <c r="M29" s="12">
        <v>41902</v>
      </c>
      <c r="O29" s="12">
        <v>43237</v>
      </c>
    </row>
    <row r="30" ht="15">
      <c r="D30" s="31"/>
    </row>
    <row r="31" spans="1:15" ht="15">
      <c r="A31" s="1" t="s">
        <v>362</v>
      </c>
      <c r="D31" s="30" t="s">
        <v>425</v>
      </c>
      <c r="E31" s="12">
        <v>-109543</v>
      </c>
      <c r="G31" s="12">
        <v>-107519</v>
      </c>
      <c r="I31" s="12">
        <v>-102388</v>
      </c>
      <c r="K31" s="12">
        <v>-108468</v>
      </c>
      <c r="M31" s="12">
        <v>-98758</v>
      </c>
      <c r="N31" s="1" t="s">
        <v>16</v>
      </c>
      <c r="O31" s="12">
        <v>-101011</v>
      </c>
    </row>
    <row r="32" ht="15">
      <c r="D32" s="31"/>
    </row>
    <row r="33" spans="1:16" ht="14.4" customHeight="1">
      <c r="A33" s="68" t="s">
        <v>424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ht="15">
      <c r="D34" s="31"/>
    </row>
    <row r="35" spans="1:15" ht="15">
      <c r="A35" s="1" t="s">
        <v>391</v>
      </c>
      <c r="D35" s="30" t="s">
        <v>423</v>
      </c>
      <c r="E35" s="12">
        <v>41641</v>
      </c>
      <c r="F35" s="1" t="s">
        <v>16</v>
      </c>
      <c r="G35" s="12">
        <v>40188</v>
      </c>
      <c r="H35" s="1" t="s">
        <v>16</v>
      </c>
      <c r="I35" s="12">
        <v>39963</v>
      </c>
      <c r="J35" s="1" t="s">
        <v>16</v>
      </c>
      <c r="K35" s="12">
        <v>36975</v>
      </c>
      <c r="L35" s="1" t="s">
        <v>16</v>
      </c>
      <c r="M35" s="12">
        <v>37422</v>
      </c>
      <c r="N35" s="1" t="s">
        <v>16</v>
      </c>
      <c r="O35" s="12">
        <v>37323</v>
      </c>
    </row>
    <row r="36" spans="2:15" ht="15">
      <c r="B36" s="1" t="s">
        <v>389</v>
      </c>
      <c r="D36" s="30" t="s">
        <v>422</v>
      </c>
      <c r="E36" s="12">
        <v>18139</v>
      </c>
      <c r="G36" s="12">
        <v>17660</v>
      </c>
      <c r="I36" s="12">
        <v>17178</v>
      </c>
      <c r="K36" s="12">
        <v>15511</v>
      </c>
      <c r="M36" s="12">
        <v>15219</v>
      </c>
      <c r="N36" s="1" t="s">
        <v>16</v>
      </c>
      <c r="O36" s="12">
        <v>15079</v>
      </c>
    </row>
    <row r="37" spans="3:15" ht="15">
      <c r="C37" s="1" t="s">
        <v>383</v>
      </c>
      <c r="D37" s="30" t="s">
        <v>421</v>
      </c>
      <c r="E37" s="12">
        <v>9784</v>
      </c>
      <c r="G37" s="12">
        <v>9507</v>
      </c>
      <c r="I37" s="12">
        <v>9041</v>
      </c>
      <c r="K37" s="12">
        <v>7690</v>
      </c>
      <c r="M37" s="12">
        <v>7530</v>
      </c>
      <c r="N37" s="1" t="s">
        <v>16</v>
      </c>
      <c r="O37" s="12">
        <v>7684</v>
      </c>
    </row>
    <row r="38" spans="3:15" ht="15">
      <c r="C38" s="1" t="s">
        <v>381</v>
      </c>
      <c r="D38" s="30" t="s">
        <v>420</v>
      </c>
      <c r="E38" s="12">
        <v>8355</v>
      </c>
      <c r="G38" s="12">
        <v>8153</v>
      </c>
      <c r="I38" s="12">
        <v>8137</v>
      </c>
      <c r="K38" s="12">
        <v>7821</v>
      </c>
      <c r="M38" s="12">
        <v>7689</v>
      </c>
      <c r="N38" s="1" t="s">
        <v>16</v>
      </c>
      <c r="O38" s="12">
        <v>7395</v>
      </c>
    </row>
    <row r="39" spans="2:15" ht="15">
      <c r="B39" s="1" t="s">
        <v>379</v>
      </c>
      <c r="D39" s="30" t="s">
        <v>419</v>
      </c>
      <c r="E39" s="12">
        <v>23501</v>
      </c>
      <c r="F39" s="1" t="s">
        <v>16</v>
      </c>
      <c r="G39" s="12">
        <v>22528</v>
      </c>
      <c r="H39" s="1" t="s">
        <v>16</v>
      </c>
      <c r="I39" s="12">
        <v>22785</v>
      </c>
      <c r="J39" s="1" t="s">
        <v>16</v>
      </c>
      <c r="K39" s="12">
        <v>21464</v>
      </c>
      <c r="L39" s="1" t="s">
        <v>16</v>
      </c>
      <c r="M39" s="12">
        <v>22203</v>
      </c>
      <c r="N39" s="1" t="s">
        <v>16</v>
      </c>
      <c r="O39" s="12">
        <v>22244</v>
      </c>
    </row>
    <row r="40" ht="15">
      <c r="D40" s="31"/>
    </row>
    <row r="41" spans="1:15" ht="15">
      <c r="A41" s="1" t="s">
        <v>377</v>
      </c>
      <c r="D41" s="30" t="s">
        <v>418</v>
      </c>
      <c r="E41" s="12">
        <v>68847</v>
      </c>
      <c r="G41" s="12">
        <v>69745</v>
      </c>
      <c r="I41" s="12">
        <v>70056</v>
      </c>
      <c r="K41" s="12">
        <v>68064</v>
      </c>
      <c r="M41" s="12">
        <v>68071</v>
      </c>
      <c r="N41" s="1" t="s">
        <v>16</v>
      </c>
      <c r="O41" s="12">
        <v>68507</v>
      </c>
    </row>
    <row r="42" spans="2:15" ht="15">
      <c r="B42" s="1" t="s">
        <v>375</v>
      </c>
      <c r="D42" s="30" t="s">
        <v>417</v>
      </c>
      <c r="E42" s="12">
        <v>46159</v>
      </c>
      <c r="G42" s="12">
        <v>46482</v>
      </c>
      <c r="I42" s="12">
        <v>46974</v>
      </c>
      <c r="K42" s="12">
        <v>44706</v>
      </c>
      <c r="M42" s="12">
        <v>44910</v>
      </c>
      <c r="N42" s="1" t="s">
        <v>16</v>
      </c>
      <c r="O42" s="12">
        <v>45302</v>
      </c>
    </row>
    <row r="43" spans="3:15" ht="15">
      <c r="C43" s="1" t="s">
        <v>369</v>
      </c>
      <c r="D43" s="30" t="s">
        <v>416</v>
      </c>
      <c r="E43" s="12">
        <v>43548</v>
      </c>
      <c r="G43" s="12">
        <v>43986</v>
      </c>
      <c r="I43" s="12">
        <v>44202</v>
      </c>
      <c r="K43" s="12">
        <v>42031</v>
      </c>
      <c r="M43" s="12">
        <v>42201</v>
      </c>
      <c r="N43" s="1" t="s">
        <v>16</v>
      </c>
      <c r="O43" s="12">
        <v>42554</v>
      </c>
    </row>
    <row r="44" spans="3:15" ht="15">
      <c r="C44" s="1" t="s">
        <v>367</v>
      </c>
      <c r="D44" s="30" t="s">
        <v>415</v>
      </c>
      <c r="E44" s="12">
        <v>2611</v>
      </c>
      <c r="G44" s="12">
        <v>2496</v>
      </c>
      <c r="I44" s="12">
        <v>2772</v>
      </c>
      <c r="K44" s="12">
        <v>2675</v>
      </c>
      <c r="M44" s="12">
        <v>2709</v>
      </c>
      <c r="N44" s="1" t="s">
        <v>16</v>
      </c>
      <c r="O44" s="12">
        <v>2748</v>
      </c>
    </row>
    <row r="45" spans="2:15" ht="15">
      <c r="B45" s="1" t="s">
        <v>365</v>
      </c>
      <c r="D45" s="30" t="s">
        <v>414</v>
      </c>
      <c r="E45" s="12">
        <v>22687</v>
      </c>
      <c r="G45" s="12">
        <v>23263</v>
      </c>
      <c r="I45" s="12">
        <v>23082</v>
      </c>
      <c r="K45" s="12">
        <v>23358</v>
      </c>
      <c r="M45" s="12">
        <v>23161</v>
      </c>
      <c r="N45" s="1" t="s">
        <v>16</v>
      </c>
      <c r="O45" s="12">
        <v>23205</v>
      </c>
    </row>
    <row r="46" ht="15">
      <c r="D46" s="31"/>
    </row>
    <row r="47" spans="1:15" ht="15">
      <c r="A47" s="1" t="s">
        <v>362</v>
      </c>
      <c r="D47" s="30" t="s">
        <v>413</v>
      </c>
      <c r="E47" s="12">
        <v>-27206</v>
      </c>
      <c r="F47" s="1" t="s">
        <v>16</v>
      </c>
      <c r="G47" s="12">
        <v>-29557</v>
      </c>
      <c r="H47" s="1" t="s">
        <v>16</v>
      </c>
      <c r="I47" s="12">
        <v>-30093</v>
      </c>
      <c r="J47" s="1" t="s">
        <v>16</v>
      </c>
      <c r="K47" s="12">
        <v>-31088</v>
      </c>
      <c r="L47" s="1" t="s">
        <v>16</v>
      </c>
      <c r="M47" s="12">
        <v>-30650</v>
      </c>
      <c r="N47" s="1" t="s">
        <v>16</v>
      </c>
      <c r="O47" s="12">
        <v>-31184</v>
      </c>
    </row>
    <row r="48" ht="15">
      <c r="D48" s="31"/>
    </row>
    <row r="49" spans="1:16" ht="14.4" customHeight="1">
      <c r="A49" s="68" t="s">
        <v>412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15">
      <c r="D50" s="31"/>
    </row>
    <row r="51" spans="1:15" ht="15">
      <c r="A51" s="1" t="s">
        <v>391</v>
      </c>
      <c r="D51" s="30" t="s">
        <v>411</v>
      </c>
      <c r="E51" s="12">
        <v>16762</v>
      </c>
      <c r="G51" s="12">
        <v>15567</v>
      </c>
      <c r="I51" s="12">
        <v>17313</v>
      </c>
      <c r="K51" s="12">
        <v>19774</v>
      </c>
      <c r="M51" s="12">
        <v>16051</v>
      </c>
      <c r="O51" s="12">
        <v>17005</v>
      </c>
    </row>
    <row r="52" spans="2:15" ht="15">
      <c r="B52" s="1" t="s">
        <v>389</v>
      </c>
      <c r="D52" s="30" t="s">
        <v>410</v>
      </c>
      <c r="E52" s="13">
        <v>0</v>
      </c>
      <c r="G52" s="13">
        <v>0</v>
      </c>
      <c r="I52" s="13">
        <v>0</v>
      </c>
      <c r="K52" s="13">
        <v>0</v>
      </c>
      <c r="M52" s="13">
        <v>0</v>
      </c>
      <c r="O52" s="13">
        <v>0</v>
      </c>
    </row>
    <row r="53" spans="3:15" ht="15">
      <c r="C53" s="1" t="s">
        <v>381</v>
      </c>
      <c r="D53" s="30" t="s">
        <v>409</v>
      </c>
      <c r="E53" s="13">
        <v>0</v>
      </c>
      <c r="G53" s="13">
        <v>0</v>
      </c>
      <c r="I53" s="13">
        <v>0</v>
      </c>
      <c r="K53" s="13">
        <v>0</v>
      </c>
      <c r="M53" s="13">
        <v>0</v>
      </c>
      <c r="O53" s="13">
        <v>0</v>
      </c>
    </row>
    <row r="54" spans="2:15" ht="15">
      <c r="B54" s="1" t="s">
        <v>379</v>
      </c>
      <c r="D54" s="30" t="s">
        <v>408</v>
      </c>
      <c r="E54" s="12">
        <v>16762</v>
      </c>
      <c r="G54" s="12">
        <v>15567</v>
      </c>
      <c r="I54" s="12">
        <v>17313</v>
      </c>
      <c r="K54" s="12">
        <v>19774</v>
      </c>
      <c r="M54" s="12">
        <v>16051</v>
      </c>
      <c r="O54" s="12">
        <v>17005</v>
      </c>
    </row>
    <row r="55" ht="15">
      <c r="D55" s="31"/>
    </row>
    <row r="56" spans="1:15" ht="15">
      <c r="A56" s="1" t="s">
        <v>377</v>
      </c>
      <c r="D56" s="30" t="s">
        <v>407</v>
      </c>
      <c r="E56" s="12">
        <v>1205</v>
      </c>
      <c r="G56" s="12">
        <v>1104</v>
      </c>
      <c r="I56" s="12">
        <v>1180</v>
      </c>
      <c r="K56" s="12">
        <v>610</v>
      </c>
      <c r="M56" s="12">
        <v>1001</v>
      </c>
      <c r="O56" s="12">
        <v>825</v>
      </c>
    </row>
    <row r="57" spans="2:15" ht="15">
      <c r="B57" s="1" t="s">
        <v>375</v>
      </c>
      <c r="D57" s="30" t="s">
        <v>406</v>
      </c>
      <c r="E57" s="13">
        <v>0</v>
      </c>
      <c r="G57" s="13">
        <v>0</v>
      </c>
      <c r="I57" s="13">
        <v>0</v>
      </c>
      <c r="K57" s="13">
        <v>0</v>
      </c>
      <c r="M57" s="13">
        <v>0</v>
      </c>
      <c r="O57" s="13">
        <v>0</v>
      </c>
    </row>
    <row r="58" spans="3:15" ht="15">
      <c r="C58" s="1" t="s">
        <v>367</v>
      </c>
      <c r="D58" s="30" t="s">
        <v>405</v>
      </c>
      <c r="E58" s="13">
        <v>0</v>
      </c>
      <c r="G58" s="13">
        <v>0</v>
      </c>
      <c r="I58" s="13">
        <v>0</v>
      </c>
      <c r="K58" s="13">
        <v>0</v>
      </c>
      <c r="M58" s="13">
        <v>0</v>
      </c>
      <c r="O58" s="13">
        <v>0</v>
      </c>
    </row>
    <row r="59" spans="2:15" ht="15">
      <c r="B59" s="1" t="s">
        <v>365</v>
      </c>
      <c r="D59" s="30" t="s">
        <v>404</v>
      </c>
      <c r="E59" s="12">
        <v>1205</v>
      </c>
      <c r="G59" s="12">
        <v>1104</v>
      </c>
      <c r="I59" s="12">
        <v>1180</v>
      </c>
      <c r="K59" s="12">
        <v>610</v>
      </c>
      <c r="M59" s="12">
        <v>1001</v>
      </c>
      <c r="O59" s="12">
        <v>825</v>
      </c>
    </row>
    <row r="60" ht="15">
      <c r="D60" s="31"/>
    </row>
    <row r="61" spans="1:15" ht="15">
      <c r="A61" s="1" t="s">
        <v>362</v>
      </c>
      <c r="D61" s="30" t="s">
        <v>403</v>
      </c>
      <c r="E61" s="12">
        <v>15557</v>
      </c>
      <c r="G61" s="12">
        <v>14463</v>
      </c>
      <c r="I61" s="12">
        <v>16134</v>
      </c>
      <c r="K61" s="12">
        <v>19164</v>
      </c>
      <c r="M61" s="12">
        <v>15050</v>
      </c>
      <c r="O61" s="12">
        <v>16180</v>
      </c>
    </row>
    <row r="62" ht="15">
      <c r="D62" s="31"/>
    </row>
    <row r="63" spans="1:16" ht="14.4" customHeight="1">
      <c r="A63" s="68" t="s">
        <v>273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ht="15">
      <c r="D64" s="31"/>
    </row>
    <row r="65" spans="1:15" ht="15">
      <c r="A65" s="1" t="s">
        <v>391</v>
      </c>
      <c r="D65" s="30" t="s">
        <v>402</v>
      </c>
      <c r="E65" s="12">
        <v>20959</v>
      </c>
      <c r="F65" s="1" t="s">
        <v>16</v>
      </c>
      <c r="G65" s="12">
        <v>22884</v>
      </c>
      <c r="H65" s="1" t="s">
        <v>16</v>
      </c>
      <c r="I65" s="12">
        <v>23980</v>
      </c>
      <c r="J65" s="1" t="s">
        <v>16</v>
      </c>
      <c r="K65" s="12">
        <v>21235</v>
      </c>
      <c r="L65" s="1" t="s">
        <v>16</v>
      </c>
      <c r="M65" s="12">
        <v>19697</v>
      </c>
      <c r="N65" s="1" t="s">
        <v>16</v>
      </c>
      <c r="O65" s="12">
        <v>20674</v>
      </c>
    </row>
    <row r="66" spans="2:15" ht="15">
      <c r="B66" s="1" t="s">
        <v>389</v>
      </c>
      <c r="D66" s="30" t="s">
        <v>401</v>
      </c>
      <c r="E66" s="13">
        <v>0</v>
      </c>
      <c r="G66" s="13">
        <v>0</v>
      </c>
      <c r="I66" s="13">
        <v>0</v>
      </c>
      <c r="K66" s="13">
        <v>0</v>
      </c>
      <c r="M66" s="13">
        <v>0</v>
      </c>
      <c r="O66" s="13">
        <v>0</v>
      </c>
    </row>
    <row r="67" spans="3:15" ht="15">
      <c r="C67" s="1" t="s">
        <v>381</v>
      </c>
      <c r="D67" s="30" t="s">
        <v>400</v>
      </c>
      <c r="E67" s="13">
        <v>0</v>
      </c>
      <c r="G67" s="13">
        <v>0</v>
      </c>
      <c r="I67" s="13">
        <v>0</v>
      </c>
      <c r="K67" s="13">
        <v>0</v>
      </c>
      <c r="M67" s="13">
        <v>0</v>
      </c>
      <c r="O67" s="13">
        <v>0</v>
      </c>
    </row>
    <row r="68" spans="2:15" ht="15">
      <c r="B68" s="1" t="s">
        <v>379</v>
      </c>
      <c r="D68" s="30" t="s">
        <v>399</v>
      </c>
      <c r="E68" s="12">
        <v>20959</v>
      </c>
      <c r="F68" s="1" t="s">
        <v>16</v>
      </c>
      <c r="G68" s="12">
        <v>22884</v>
      </c>
      <c r="H68" s="1" t="s">
        <v>16</v>
      </c>
      <c r="I68" s="12">
        <v>23980</v>
      </c>
      <c r="J68" s="1" t="s">
        <v>16</v>
      </c>
      <c r="K68" s="12">
        <v>21235</v>
      </c>
      <c r="L68" s="1" t="s">
        <v>16</v>
      </c>
      <c r="M68" s="12">
        <v>19697</v>
      </c>
      <c r="N68" s="1" t="s">
        <v>16</v>
      </c>
      <c r="O68" s="12">
        <v>20674</v>
      </c>
    </row>
    <row r="69" ht="15">
      <c r="D69" s="31"/>
    </row>
    <row r="70" spans="1:15" ht="15">
      <c r="A70" s="1" t="s">
        <v>377</v>
      </c>
      <c r="D70" s="30" t="s">
        <v>398</v>
      </c>
      <c r="E70" s="12">
        <v>46828</v>
      </c>
      <c r="G70" s="12">
        <v>50505</v>
      </c>
      <c r="I70" s="12">
        <v>54583</v>
      </c>
      <c r="K70" s="12">
        <v>48960</v>
      </c>
      <c r="M70" s="12">
        <v>48737</v>
      </c>
      <c r="O70" s="12">
        <v>49397</v>
      </c>
    </row>
    <row r="71" spans="2:15" ht="15">
      <c r="B71" s="1" t="s">
        <v>375</v>
      </c>
      <c r="D71" s="30" t="s">
        <v>397</v>
      </c>
      <c r="E71" s="13">
        <v>0</v>
      </c>
      <c r="G71" s="13">
        <v>0</v>
      </c>
      <c r="I71" s="13">
        <v>0</v>
      </c>
      <c r="K71" s="13">
        <v>0</v>
      </c>
      <c r="M71" s="13">
        <v>0</v>
      </c>
      <c r="O71" s="13">
        <v>0</v>
      </c>
    </row>
    <row r="72" spans="3:15" ht="15">
      <c r="C72" s="1" t="s">
        <v>367</v>
      </c>
      <c r="D72" s="30" t="s">
        <v>396</v>
      </c>
      <c r="E72" s="13">
        <v>0</v>
      </c>
      <c r="G72" s="13">
        <v>0</v>
      </c>
      <c r="I72" s="13">
        <v>0</v>
      </c>
      <c r="K72" s="13">
        <v>0</v>
      </c>
      <c r="M72" s="13">
        <v>0</v>
      </c>
      <c r="O72" s="13">
        <v>0</v>
      </c>
    </row>
    <row r="73" spans="2:15" ht="15">
      <c r="B73" s="1" t="s">
        <v>365</v>
      </c>
      <c r="D73" s="30" t="s">
        <v>395</v>
      </c>
      <c r="E73" s="12">
        <v>46828</v>
      </c>
      <c r="G73" s="12">
        <v>50505</v>
      </c>
      <c r="I73" s="12">
        <v>54583</v>
      </c>
      <c r="K73" s="12">
        <v>48960</v>
      </c>
      <c r="M73" s="12">
        <v>48737</v>
      </c>
      <c r="O73" s="12">
        <v>49397</v>
      </c>
    </row>
    <row r="74" ht="15">
      <c r="D74" s="31"/>
    </row>
    <row r="75" spans="1:16" ht="15">
      <c r="A75" s="11" t="s">
        <v>362</v>
      </c>
      <c r="B75" s="11"/>
      <c r="C75" s="11"/>
      <c r="D75" s="32" t="s">
        <v>394</v>
      </c>
      <c r="E75" s="14">
        <v>-25869</v>
      </c>
      <c r="F75" s="11" t="s">
        <v>16</v>
      </c>
      <c r="G75" s="14">
        <v>-27621</v>
      </c>
      <c r="H75" s="11" t="s">
        <v>16</v>
      </c>
      <c r="I75" s="14">
        <v>-30602</v>
      </c>
      <c r="J75" s="11" t="s">
        <v>16</v>
      </c>
      <c r="K75" s="14">
        <v>-27725</v>
      </c>
      <c r="L75" s="11" t="s">
        <v>16</v>
      </c>
      <c r="M75" s="14">
        <v>-29040</v>
      </c>
      <c r="N75" s="11" t="s">
        <v>16</v>
      </c>
      <c r="O75" s="14">
        <v>-28723</v>
      </c>
      <c r="P75" s="11"/>
    </row>
    <row r="77" spans="1:2" ht="15">
      <c r="A77" s="2" t="s">
        <v>571</v>
      </c>
      <c r="B77" s="1" t="s">
        <v>259</v>
      </c>
    </row>
    <row r="78" spans="1:2" ht="15">
      <c r="A78" s="2" t="s">
        <v>572</v>
      </c>
      <c r="B78" s="1" t="s">
        <v>65</v>
      </c>
    </row>
    <row r="80" ht="15">
      <c r="A80" s="5" t="s">
        <v>577</v>
      </c>
    </row>
    <row r="81" spans="1:4" ht="15">
      <c r="A81" s="1" t="s">
        <v>16</v>
      </c>
      <c r="C81" s="1" t="s">
        <v>578</v>
      </c>
      <c r="D81" s="5" t="s">
        <v>613</v>
      </c>
    </row>
  </sheetData>
  <mergeCells count="4">
    <mergeCell ref="A11:P11"/>
    <mergeCell ref="A33:P33"/>
    <mergeCell ref="A49:P49"/>
    <mergeCell ref="A63:P63"/>
  </mergeCells>
  <printOptions horizontalCentered="1"/>
  <pageMargins left="0.3937007874015748" right="0.3937007874015748" top="0.6299212598425197" bottom="0.6299212598425197" header="0.3937007874015748" footer="0.3937007874015748"/>
  <pageSetup fitToHeight="1" fitToWidth="1" horizontalDpi="600" verticalDpi="600" orientation="portrait" paperSize="9" scale="86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 topLeftCell="A1"/>
  </sheetViews>
  <sheetFormatPr defaultColWidth="9.140625" defaultRowHeight="15"/>
  <cols>
    <col min="1" max="2" width="2.28125" style="1" customWidth="1"/>
    <col min="3" max="3" width="8.7109375" style="1" customWidth="1"/>
    <col min="4" max="4" width="10.7109375" style="1" customWidth="1"/>
    <col min="5" max="5" width="2.7109375" style="1" customWidth="1"/>
    <col min="6" max="6" width="10.7109375" style="1" customWidth="1"/>
    <col min="7" max="7" width="2.7109375" style="1" customWidth="1"/>
    <col min="8" max="8" width="10.7109375" style="1" customWidth="1"/>
    <col min="9" max="9" width="2.7109375" style="1" customWidth="1"/>
    <col min="10" max="10" width="10.7109375" style="1" customWidth="1"/>
    <col min="11" max="11" width="2.7109375" style="1" customWidth="1"/>
    <col min="12" max="12" width="10.7109375" style="1" customWidth="1"/>
    <col min="13" max="13" width="2.7109375" style="1" customWidth="1"/>
    <col min="14" max="14" width="10.7109375" style="1" customWidth="1"/>
    <col min="15" max="15" width="2.7109375" style="1" customWidth="1"/>
    <col min="16" max="16" width="10.7109375" style="1" customWidth="1"/>
    <col min="17" max="17" width="2.7109375" style="1" customWidth="1"/>
    <col min="18" max="16384" width="9.140625" style="1" customWidth="1"/>
  </cols>
  <sheetData>
    <row r="1" ht="13.2">
      <c r="A1" s="3" t="s">
        <v>556</v>
      </c>
    </row>
    <row r="2" ht="13.2">
      <c r="A2" s="4"/>
    </row>
    <row r="3" spans="1:17" ht="18" customHeight="1">
      <c r="A3" s="69" t="s">
        <v>555</v>
      </c>
      <c r="B3" s="69"/>
      <c r="C3" s="69"/>
      <c r="D3" s="69"/>
      <c r="E3" s="69"/>
      <c r="F3" s="69"/>
      <c r="G3" s="69"/>
      <c r="H3" s="69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60" t="s">
        <v>539</v>
      </c>
      <c r="B4" s="59"/>
      <c r="C4" s="59"/>
      <c r="D4" s="59"/>
      <c r="E4" s="59"/>
      <c r="F4" s="59"/>
      <c r="G4" s="59"/>
      <c r="H4" s="59"/>
      <c r="I4" s="6"/>
      <c r="J4" s="6"/>
      <c r="K4" s="6"/>
      <c r="L4" s="6"/>
      <c r="M4" s="6"/>
      <c r="N4" s="6"/>
      <c r="O4" s="6"/>
      <c r="P4" s="6"/>
      <c r="Q4" s="6"/>
    </row>
    <row r="5" ht="8.1" customHeight="1"/>
    <row r="6" spans="1:17" ht="31.8">
      <c r="A6" s="7"/>
      <c r="B6" s="7"/>
      <c r="C6" s="24"/>
      <c r="D6" s="8" t="s">
        <v>92</v>
      </c>
      <c r="E6" s="9"/>
      <c r="F6" s="8" t="s">
        <v>670</v>
      </c>
      <c r="G6" s="9"/>
      <c r="H6" s="8" t="s">
        <v>669</v>
      </c>
      <c r="I6" s="9"/>
      <c r="J6" s="8" t="s">
        <v>668</v>
      </c>
      <c r="K6" s="9"/>
      <c r="L6" s="8" t="s">
        <v>667</v>
      </c>
      <c r="M6" s="9"/>
      <c r="N6" s="8" t="s">
        <v>666</v>
      </c>
      <c r="O6" s="9"/>
      <c r="P6" s="8" t="s">
        <v>665</v>
      </c>
      <c r="Q6" s="9"/>
    </row>
    <row r="7" spans="1:17" ht="15">
      <c r="A7" s="11"/>
      <c r="B7" s="11"/>
      <c r="C7" s="21"/>
      <c r="D7" s="58" t="s">
        <v>3</v>
      </c>
      <c r="E7" s="57"/>
      <c r="F7" s="58" t="s">
        <v>554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5">
      <c r="A8" s="61" t="s">
        <v>529</v>
      </c>
      <c r="B8" s="56"/>
      <c r="C8" s="56"/>
      <c r="D8" s="62" t="s">
        <v>553</v>
      </c>
      <c r="E8" s="63"/>
      <c r="F8" s="62" t="s">
        <v>552</v>
      </c>
      <c r="G8" s="63"/>
      <c r="H8" s="62" t="s">
        <v>551</v>
      </c>
      <c r="I8" s="63"/>
      <c r="J8" s="62" t="s">
        <v>550</v>
      </c>
      <c r="K8" s="63"/>
      <c r="L8" s="62" t="s">
        <v>549</v>
      </c>
      <c r="M8" s="63"/>
      <c r="N8" s="62" t="s">
        <v>548</v>
      </c>
      <c r="O8" s="63"/>
      <c r="P8" s="62" t="s">
        <v>547</v>
      </c>
      <c r="Q8" s="63"/>
    </row>
    <row r="10" ht="15">
      <c r="A10" s="5" t="s">
        <v>7</v>
      </c>
    </row>
    <row r="11" spans="1:17" ht="15">
      <c r="A11" s="2" t="s">
        <v>514</v>
      </c>
      <c r="C11" s="1" t="s">
        <v>10</v>
      </c>
      <c r="D11" s="12">
        <v>-3529</v>
      </c>
      <c r="F11" s="55">
        <v>-2.5</v>
      </c>
      <c r="G11" s="1" t="s">
        <v>16</v>
      </c>
      <c r="H11" s="55">
        <v>-68.7</v>
      </c>
      <c r="I11" s="1" t="s">
        <v>16</v>
      </c>
      <c r="J11" s="55">
        <v>-15.8</v>
      </c>
      <c r="L11" s="55">
        <v>11</v>
      </c>
      <c r="N11" s="55">
        <v>30.5</v>
      </c>
      <c r="O11" s="1" t="s">
        <v>16</v>
      </c>
      <c r="P11" s="55">
        <v>29</v>
      </c>
      <c r="Q11" s="1" t="s">
        <v>16</v>
      </c>
    </row>
    <row r="12" spans="1:16" ht="15">
      <c r="A12" s="2"/>
      <c r="D12" s="12"/>
      <c r="F12" s="55"/>
      <c r="H12" s="55"/>
      <c r="J12" s="55"/>
      <c r="L12" s="55"/>
      <c r="N12" s="55"/>
      <c r="P12" s="55"/>
    </row>
    <row r="13" spans="1:16" ht="15">
      <c r="A13" s="2" t="s">
        <v>513</v>
      </c>
      <c r="C13" s="1" t="s">
        <v>12</v>
      </c>
      <c r="D13" s="12">
        <v>-4074</v>
      </c>
      <c r="F13" s="55">
        <v>-2.8</v>
      </c>
      <c r="H13" s="55">
        <v>-70.4</v>
      </c>
      <c r="J13" s="55">
        <v>-16</v>
      </c>
      <c r="L13" s="55">
        <v>10.9</v>
      </c>
      <c r="N13" s="55">
        <v>30.1</v>
      </c>
      <c r="P13" s="55">
        <v>28.8</v>
      </c>
    </row>
    <row r="14" spans="3:17" ht="15">
      <c r="C14" s="1" t="s">
        <v>13</v>
      </c>
      <c r="D14" s="12">
        <v>-4131</v>
      </c>
      <c r="F14" s="55">
        <v>-2.8</v>
      </c>
      <c r="G14" s="1" t="s">
        <v>16</v>
      </c>
      <c r="H14" s="55">
        <v>-68.2</v>
      </c>
      <c r="I14" s="1" t="s">
        <v>16</v>
      </c>
      <c r="J14" s="55">
        <v>-15.9</v>
      </c>
      <c r="L14" s="55">
        <v>10.6</v>
      </c>
      <c r="N14" s="55">
        <v>30.5</v>
      </c>
      <c r="O14" s="1" t="s">
        <v>16</v>
      </c>
      <c r="P14" s="55">
        <v>29.2</v>
      </c>
      <c r="Q14" s="1" t="s">
        <v>16</v>
      </c>
    </row>
    <row r="15" spans="3:17" ht="15">
      <c r="C15" s="1" t="s">
        <v>9</v>
      </c>
      <c r="D15" s="12">
        <v>-5774</v>
      </c>
      <c r="F15" s="55">
        <v>-3.9</v>
      </c>
      <c r="G15" s="1" t="s">
        <v>16</v>
      </c>
      <c r="H15" s="55">
        <v>-71.3</v>
      </c>
      <c r="I15" s="1" t="s">
        <v>16</v>
      </c>
      <c r="J15" s="55">
        <v>-17.5</v>
      </c>
      <c r="L15" s="55">
        <v>11.4</v>
      </c>
      <c r="N15" s="55">
        <v>30.1</v>
      </c>
      <c r="O15" s="1" t="s">
        <v>16</v>
      </c>
      <c r="P15" s="55">
        <v>29.3</v>
      </c>
      <c r="Q15" s="1" t="s">
        <v>16</v>
      </c>
    </row>
    <row r="16" spans="3:17" ht="15">
      <c r="C16" s="1" t="s">
        <v>10</v>
      </c>
      <c r="D16" s="12">
        <v>-7050</v>
      </c>
      <c r="F16" s="55">
        <v>-4.6</v>
      </c>
      <c r="G16" s="1" t="s">
        <v>16</v>
      </c>
      <c r="H16" s="55">
        <v>-73.6</v>
      </c>
      <c r="I16" s="1" t="s">
        <v>16</v>
      </c>
      <c r="J16" s="55">
        <v>-18</v>
      </c>
      <c r="L16" s="55">
        <v>12.2</v>
      </c>
      <c r="N16" s="55">
        <v>29.9</v>
      </c>
      <c r="O16" s="1" t="s">
        <v>16</v>
      </c>
      <c r="P16" s="55">
        <v>29.5</v>
      </c>
      <c r="Q16" s="1" t="s">
        <v>16</v>
      </c>
    </row>
    <row r="17" spans="4:16" ht="15">
      <c r="D17" s="12"/>
      <c r="F17" s="55"/>
      <c r="H17" s="55"/>
      <c r="J17" s="55"/>
      <c r="L17" s="55"/>
      <c r="N17" s="55"/>
      <c r="P17" s="55"/>
    </row>
    <row r="18" spans="1:16" ht="15">
      <c r="A18" s="2" t="s">
        <v>512</v>
      </c>
      <c r="C18" s="1" t="s">
        <v>12</v>
      </c>
      <c r="D18" s="12">
        <v>-7965</v>
      </c>
      <c r="F18" s="55">
        <v>-5.2</v>
      </c>
      <c r="H18" s="55">
        <v>-72.4</v>
      </c>
      <c r="J18" s="55">
        <v>-19.1</v>
      </c>
      <c r="L18" s="55">
        <v>13.1</v>
      </c>
      <c r="N18" s="55">
        <v>29.8</v>
      </c>
      <c r="P18" s="55">
        <v>29.6</v>
      </c>
    </row>
    <row r="19" spans="3:17" ht="15">
      <c r="C19" s="1" t="s">
        <v>13</v>
      </c>
      <c r="D19" s="12">
        <v>-9562</v>
      </c>
      <c r="F19" s="55">
        <v>-6.2</v>
      </c>
      <c r="G19" s="1" t="s">
        <v>16</v>
      </c>
      <c r="H19" s="55">
        <v>-71.8</v>
      </c>
      <c r="I19" s="1" t="s">
        <v>16</v>
      </c>
      <c r="J19" s="55">
        <v>-20.2</v>
      </c>
      <c r="L19" s="55">
        <v>13.9</v>
      </c>
      <c r="N19" s="55">
        <v>29</v>
      </c>
      <c r="O19" s="1" t="s">
        <v>16</v>
      </c>
      <c r="P19" s="55">
        <v>29.3</v>
      </c>
      <c r="Q19" s="1" t="s">
        <v>16</v>
      </c>
    </row>
    <row r="20" spans="3:17" ht="15">
      <c r="C20" s="1" t="s">
        <v>9</v>
      </c>
      <c r="D20" s="12">
        <v>-10537</v>
      </c>
      <c r="F20" s="55">
        <v>-6.7</v>
      </c>
      <c r="G20" s="1" t="s">
        <v>16</v>
      </c>
      <c r="H20" s="55">
        <v>-74.2</v>
      </c>
      <c r="I20" s="1" t="s">
        <v>16</v>
      </c>
      <c r="J20" s="55">
        <v>-20.3</v>
      </c>
      <c r="L20" s="55">
        <v>14.1</v>
      </c>
      <c r="N20" s="55">
        <v>28.8</v>
      </c>
      <c r="O20" s="1" t="s">
        <v>16</v>
      </c>
      <c r="P20" s="55">
        <v>29.5</v>
      </c>
      <c r="Q20" s="1" t="s">
        <v>16</v>
      </c>
    </row>
    <row r="21" spans="3:17" ht="15">
      <c r="C21" s="1" t="s">
        <v>10</v>
      </c>
      <c r="D21" s="12">
        <v>-11511</v>
      </c>
      <c r="F21" s="55">
        <v>-7.2</v>
      </c>
      <c r="G21" s="1" t="s">
        <v>16</v>
      </c>
      <c r="H21" s="55">
        <v>-75.7</v>
      </c>
      <c r="I21" s="1" t="s">
        <v>16</v>
      </c>
      <c r="J21" s="55">
        <v>-21.7</v>
      </c>
      <c r="L21" s="55">
        <v>14.5</v>
      </c>
      <c r="N21" s="55">
        <v>28.6</v>
      </c>
      <c r="O21" s="1" t="s">
        <v>16</v>
      </c>
      <c r="P21" s="55">
        <v>29.5</v>
      </c>
      <c r="Q21" s="1" t="s">
        <v>16</v>
      </c>
    </row>
    <row r="22" spans="4:16" ht="15">
      <c r="D22" s="12"/>
      <c r="F22" s="55"/>
      <c r="H22" s="55"/>
      <c r="J22" s="55"/>
      <c r="L22" s="55"/>
      <c r="N22" s="55"/>
      <c r="P22" s="55"/>
    </row>
    <row r="23" spans="1:16" ht="15">
      <c r="A23" s="2" t="s">
        <v>511</v>
      </c>
      <c r="C23" s="1" t="s">
        <v>12</v>
      </c>
      <c r="D23" s="12">
        <v>-12766</v>
      </c>
      <c r="F23" s="55">
        <v>-7.9</v>
      </c>
      <c r="H23" s="55">
        <v>-73.2</v>
      </c>
      <c r="J23" s="55">
        <v>-22.9</v>
      </c>
      <c r="L23" s="55">
        <v>15.1</v>
      </c>
      <c r="N23" s="55">
        <v>28.5</v>
      </c>
      <c r="P23" s="55">
        <v>29.5</v>
      </c>
    </row>
    <row r="24" spans="3:17" ht="15">
      <c r="C24" s="1" t="s">
        <v>13</v>
      </c>
      <c r="D24" s="12">
        <v>-12488</v>
      </c>
      <c r="F24" s="55">
        <v>-7.7</v>
      </c>
      <c r="G24" s="1" t="s">
        <v>16</v>
      </c>
      <c r="H24" s="55">
        <v>-72.9</v>
      </c>
      <c r="I24" s="1" t="s">
        <v>16</v>
      </c>
      <c r="J24" s="55">
        <v>-22.9</v>
      </c>
      <c r="L24" s="55">
        <v>15.8</v>
      </c>
      <c r="N24" s="55">
        <v>29.1</v>
      </c>
      <c r="O24" s="1" t="s">
        <v>16</v>
      </c>
      <c r="P24" s="55">
        <v>30</v>
      </c>
      <c r="Q24" s="1" t="s">
        <v>16</v>
      </c>
    </row>
    <row r="25" spans="3:17" ht="15">
      <c r="C25" s="1" t="s">
        <v>9</v>
      </c>
      <c r="D25" s="12">
        <v>-12208</v>
      </c>
      <c r="F25" s="55">
        <v>-7.4</v>
      </c>
      <c r="G25" s="1" t="s">
        <v>16</v>
      </c>
      <c r="H25" s="55">
        <v>-75.8</v>
      </c>
      <c r="I25" s="1" t="s">
        <v>16</v>
      </c>
      <c r="J25" s="55">
        <v>-22.9</v>
      </c>
      <c r="L25" s="55">
        <v>16.6</v>
      </c>
      <c r="N25" s="55">
        <v>29.7</v>
      </c>
      <c r="O25" s="1" t="s">
        <v>16</v>
      </c>
      <c r="P25" s="55">
        <v>30.4</v>
      </c>
      <c r="Q25" s="1" t="s">
        <v>16</v>
      </c>
    </row>
    <row r="26" spans="3:17" ht="15">
      <c r="C26" s="1" t="s">
        <v>10</v>
      </c>
      <c r="D26" s="12">
        <v>-12173</v>
      </c>
      <c r="F26" s="55">
        <v>-7.3</v>
      </c>
      <c r="G26" s="1" t="s">
        <v>16</v>
      </c>
      <c r="H26" s="55">
        <v>-78.1</v>
      </c>
      <c r="I26" s="1" t="s">
        <v>16</v>
      </c>
      <c r="J26" s="55">
        <v>-23.2</v>
      </c>
      <c r="L26" s="55">
        <v>17.5</v>
      </c>
      <c r="N26" s="55">
        <v>29.8</v>
      </c>
      <c r="O26" s="1" t="s">
        <v>16</v>
      </c>
      <c r="P26" s="55">
        <v>30.3</v>
      </c>
      <c r="Q26" s="1" t="s">
        <v>16</v>
      </c>
    </row>
    <row r="27" spans="4:16" ht="15">
      <c r="D27" s="12"/>
      <c r="F27" s="55"/>
      <c r="H27" s="55"/>
      <c r="J27" s="55"/>
      <c r="L27" s="55"/>
      <c r="N27" s="55"/>
      <c r="P27" s="55"/>
    </row>
    <row r="28" spans="1:16" ht="15">
      <c r="A28" s="2" t="s">
        <v>510</v>
      </c>
      <c r="C28" s="1" t="s">
        <v>12</v>
      </c>
      <c r="D28" s="12">
        <v>-11641</v>
      </c>
      <c r="F28" s="55">
        <v>-6.8</v>
      </c>
      <c r="H28" s="55">
        <v>-76.4</v>
      </c>
      <c r="J28" s="55">
        <v>-22.7</v>
      </c>
      <c r="L28" s="55">
        <v>18</v>
      </c>
      <c r="N28" s="55">
        <v>30</v>
      </c>
      <c r="P28" s="55">
        <v>30.2</v>
      </c>
    </row>
    <row r="29" spans="3:17" ht="15">
      <c r="C29" s="1" t="s">
        <v>13</v>
      </c>
      <c r="D29" s="12">
        <v>-12163</v>
      </c>
      <c r="F29" s="55">
        <v>-7</v>
      </c>
      <c r="G29" s="1" t="s">
        <v>16</v>
      </c>
      <c r="H29" s="55">
        <v>-77</v>
      </c>
      <c r="I29" s="1" t="s">
        <v>16</v>
      </c>
      <c r="J29" s="55">
        <v>-23.6</v>
      </c>
      <c r="L29" s="55">
        <v>19</v>
      </c>
      <c r="N29" s="55">
        <v>29.3</v>
      </c>
      <c r="O29" s="1" t="s">
        <v>16</v>
      </c>
      <c r="P29" s="55">
        <v>29.6</v>
      </c>
      <c r="Q29" s="1" t="s">
        <v>16</v>
      </c>
    </row>
    <row r="30" spans="3:17" ht="15">
      <c r="C30" s="1" t="s">
        <v>9</v>
      </c>
      <c r="D30" s="12">
        <v>-12826</v>
      </c>
      <c r="F30" s="55">
        <v>-7.3</v>
      </c>
      <c r="G30" s="1" t="s">
        <v>16</v>
      </c>
      <c r="H30" s="55">
        <v>-76.9</v>
      </c>
      <c r="I30" s="1" t="s">
        <v>16</v>
      </c>
      <c r="J30" s="55">
        <v>-24.9</v>
      </c>
      <c r="L30" s="55">
        <v>19.9</v>
      </c>
      <c r="N30" s="55">
        <v>28.7</v>
      </c>
      <c r="O30" s="1" t="s">
        <v>16</v>
      </c>
      <c r="P30" s="55">
        <v>29</v>
      </c>
      <c r="Q30" s="1" t="s">
        <v>16</v>
      </c>
    </row>
    <row r="31" spans="3:17" ht="15">
      <c r="C31" s="1" t="s">
        <v>10</v>
      </c>
      <c r="D31" s="12">
        <v>-12581</v>
      </c>
      <c r="F31" s="55">
        <v>-7</v>
      </c>
      <c r="G31" s="1" t="s">
        <v>16</v>
      </c>
      <c r="H31" s="55">
        <v>-75.4</v>
      </c>
      <c r="I31" s="1" t="s">
        <v>16</v>
      </c>
      <c r="J31" s="55">
        <v>-24.3</v>
      </c>
      <c r="L31" s="55">
        <v>20.2</v>
      </c>
      <c r="N31" s="55">
        <v>29.2</v>
      </c>
      <c r="O31" s="1" t="s">
        <v>16</v>
      </c>
      <c r="P31" s="55">
        <v>29.3</v>
      </c>
      <c r="Q31" s="1" t="s">
        <v>16</v>
      </c>
    </row>
    <row r="32" spans="4:16" ht="15">
      <c r="D32" s="12"/>
      <c r="F32" s="55"/>
      <c r="H32" s="55"/>
      <c r="J32" s="55"/>
      <c r="L32" s="55"/>
      <c r="N32" s="55"/>
      <c r="P32" s="55"/>
    </row>
    <row r="33" spans="1:16" ht="15">
      <c r="A33" s="2" t="s">
        <v>509</v>
      </c>
      <c r="C33" s="1" t="s">
        <v>12</v>
      </c>
      <c r="D33" s="12">
        <v>-12426</v>
      </c>
      <c r="F33" s="55">
        <v>-6.7</v>
      </c>
      <c r="H33" s="55">
        <v>-75.2</v>
      </c>
      <c r="J33" s="55">
        <v>-24.4</v>
      </c>
      <c r="L33" s="55">
        <v>20.3</v>
      </c>
      <c r="N33" s="55">
        <v>29.7</v>
      </c>
      <c r="P33" s="55">
        <v>29.6</v>
      </c>
    </row>
    <row r="34" spans="3:17" ht="15">
      <c r="C34" s="1" t="s">
        <v>13</v>
      </c>
      <c r="D34" s="12">
        <v>-13227</v>
      </c>
      <c r="F34" s="55">
        <v>-7.1</v>
      </c>
      <c r="H34" s="55">
        <v>-76.8</v>
      </c>
      <c r="I34" s="1" t="s">
        <v>16</v>
      </c>
      <c r="J34" s="55">
        <v>-24.4</v>
      </c>
      <c r="L34" s="55">
        <v>20.4</v>
      </c>
      <c r="N34" s="55">
        <v>30.6</v>
      </c>
      <c r="O34" s="1" t="s">
        <v>16</v>
      </c>
      <c r="P34" s="55">
        <v>30.7</v>
      </c>
      <c r="Q34" s="1" t="s">
        <v>16</v>
      </c>
    </row>
    <row r="35" spans="3:17" ht="15">
      <c r="C35" s="1" t="s">
        <v>9</v>
      </c>
      <c r="D35" s="12">
        <v>-14094</v>
      </c>
      <c r="F35" s="55">
        <v>-7.6</v>
      </c>
      <c r="H35" s="55">
        <v>-82</v>
      </c>
      <c r="I35" s="1" t="s">
        <v>16</v>
      </c>
      <c r="J35" s="55">
        <v>-23.8</v>
      </c>
      <c r="L35" s="55">
        <v>20.1</v>
      </c>
      <c r="N35" s="55">
        <v>31.7</v>
      </c>
      <c r="O35" s="1" t="s">
        <v>16</v>
      </c>
      <c r="P35" s="55">
        <v>32.1</v>
      </c>
      <c r="Q35" s="1" t="s">
        <v>16</v>
      </c>
    </row>
    <row r="36" spans="3:17" ht="15">
      <c r="C36" s="1" t="s">
        <v>10</v>
      </c>
      <c r="D36" s="12">
        <v>-14639</v>
      </c>
      <c r="F36" s="55">
        <v>-7.9</v>
      </c>
      <c r="G36" s="1" t="s">
        <v>16</v>
      </c>
      <c r="H36" s="55">
        <v>-83.6</v>
      </c>
      <c r="I36" s="1" t="s">
        <v>16</v>
      </c>
      <c r="J36" s="55">
        <v>-23.4</v>
      </c>
      <c r="L36" s="55">
        <v>19.2</v>
      </c>
      <c r="N36" s="55">
        <v>32.4</v>
      </c>
      <c r="O36" s="1" t="s">
        <v>16</v>
      </c>
      <c r="P36" s="55">
        <v>32.9</v>
      </c>
      <c r="Q36" s="1" t="s">
        <v>16</v>
      </c>
    </row>
    <row r="37" spans="4:16" ht="15">
      <c r="D37" s="12"/>
      <c r="F37" s="55"/>
      <c r="H37" s="55"/>
      <c r="J37" s="55"/>
      <c r="L37" s="55"/>
      <c r="N37" s="55"/>
      <c r="P37" s="55"/>
    </row>
    <row r="38" spans="1:16" ht="15">
      <c r="A38" s="2" t="s">
        <v>508</v>
      </c>
      <c r="C38" s="1" t="s">
        <v>12</v>
      </c>
      <c r="D38" s="12">
        <v>-13387</v>
      </c>
      <c r="F38" s="55">
        <v>-7.2</v>
      </c>
      <c r="H38" s="55">
        <v>-85.9</v>
      </c>
      <c r="J38" s="55">
        <v>-22.5</v>
      </c>
      <c r="L38" s="55">
        <v>17.6</v>
      </c>
      <c r="N38" s="55">
        <v>32.7</v>
      </c>
      <c r="P38" s="55">
        <v>32.9</v>
      </c>
    </row>
    <row r="39" spans="3:17" ht="15">
      <c r="C39" s="1" t="s">
        <v>13</v>
      </c>
      <c r="D39" s="12">
        <v>-9490</v>
      </c>
      <c r="F39" s="55">
        <v>-5.1</v>
      </c>
      <c r="G39" s="1" t="s">
        <v>16</v>
      </c>
      <c r="H39" s="55">
        <v>-84.1</v>
      </c>
      <c r="I39" s="1" t="s">
        <v>16</v>
      </c>
      <c r="J39" s="55">
        <v>-19.4</v>
      </c>
      <c r="L39" s="55">
        <v>15.7</v>
      </c>
      <c r="N39" s="55">
        <v>32.3</v>
      </c>
      <c r="O39" s="1" t="s">
        <v>16</v>
      </c>
      <c r="P39" s="55">
        <v>31.8</v>
      </c>
      <c r="Q39" s="1" t="s">
        <v>16</v>
      </c>
    </row>
    <row r="40" spans="3:17" ht="15">
      <c r="C40" s="1" t="s">
        <v>9</v>
      </c>
      <c r="D40" s="12">
        <v>-4973</v>
      </c>
      <c r="F40" s="55">
        <v>-2.7</v>
      </c>
      <c r="G40" s="1" t="s">
        <v>16</v>
      </c>
      <c r="H40" s="55">
        <v>-83.5</v>
      </c>
      <c r="I40" s="1" t="s">
        <v>16</v>
      </c>
      <c r="J40" s="55">
        <v>-15.6</v>
      </c>
      <c r="L40" s="55">
        <v>13.9</v>
      </c>
      <c r="N40" s="55">
        <v>31.3</v>
      </c>
      <c r="O40" s="1" t="s">
        <v>16</v>
      </c>
      <c r="P40" s="55">
        <v>29.9</v>
      </c>
      <c r="Q40" s="1" t="s">
        <v>16</v>
      </c>
    </row>
    <row r="41" spans="3:17" ht="15">
      <c r="C41" s="1" t="s">
        <v>10</v>
      </c>
      <c r="D41" s="12">
        <v>-4103</v>
      </c>
      <c r="F41" s="55">
        <v>-2.2</v>
      </c>
      <c r="G41" s="1" t="s">
        <v>16</v>
      </c>
      <c r="H41" s="55">
        <v>-81.8</v>
      </c>
      <c r="I41" s="1" t="s">
        <v>16</v>
      </c>
      <c r="J41" s="55">
        <v>-15.9</v>
      </c>
      <c r="L41" s="55">
        <v>13</v>
      </c>
      <c r="N41" s="55">
        <v>30</v>
      </c>
      <c r="O41" s="1" t="s">
        <v>16</v>
      </c>
      <c r="P41" s="55">
        <v>28.3</v>
      </c>
      <c r="Q41" s="1" t="s">
        <v>16</v>
      </c>
    </row>
    <row r="42" spans="4:16" ht="15">
      <c r="D42" s="12"/>
      <c r="F42" s="55"/>
      <c r="H42" s="55"/>
      <c r="J42" s="55"/>
      <c r="L42" s="55"/>
      <c r="N42" s="55"/>
      <c r="P42" s="55"/>
    </row>
    <row r="43" spans="1:16" ht="15">
      <c r="A43" s="2" t="s">
        <v>507</v>
      </c>
      <c r="C43" s="1" t="s">
        <v>12</v>
      </c>
      <c r="D43" s="12">
        <v>-2744</v>
      </c>
      <c r="F43" s="55">
        <v>-1.4</v>
      </c>
      <c r="H43" s="55">
        <v>-80.4</v>
      </c>
      <c r="J43" s="55">
        <v>-14.1</v>
      </c>
      <c r="L43" s="55">
        <v>12.6</v>
      </c>
      <c r="N43" s="55">
        <v>29.3</v>
      </c>
      <c r="P43" s="55">
        <v>27.6</v>
      </c>
    </row>
    <row r="44" spans="3:17" ht="15">
      <c r="C44" s="1" t="s">
        <v>13</v>
      </c>
      <c r="D44" s="12">
        <v>-3261</v>
      </c>
      <c r="F44" s="55">
        <v>-1.7</v>
      </c>
      <c r="G44" s="1" t="s">
        <v>16</v>
      </c>
      <c r="H44" s="55">
        <v>-80.7</v>
      </c>
      <c r="I44" s="1" t="s">
        <v>16</v>
      </c>
      <c r="J44" s="55">
        <v>-15.3</v>
      </c>
      <c r="L44" s="55">
        <v>12.5</v>
      </c>
      <c r="N44" s="55">
        <v>29.6</v>
      </c>
      <c r="O44" s="1" t="s">
        <v>16</v>
      </c>
      <c r="P44" s="55">
        <v>27.7</v>
      </c>
      <c r="Q44" s="1" t="s">
        <v>16</v>
      </c>
    </row>
    <row r="45" spans="3:17" ht="15">
      <c r="C45" s="1" t="s">
        <v>9</v>
      </c>
      <c r="D45" s="12">
        <v>-4722</v>
      </c>
      <c r="F45" s="55">
        <v>-2.4</v>
      </c>
      <c r="G45" s="1" t="s">
        <v>16</v>
      </c>
      <c r="H45" s="55">
        <v>-77.4</v>
      </c>
      <c r="I45" s="1" t="s">
        <v>16</v>
      </c>
      <c r="J45" s="55">
        <v>-16.8</v>
      </c>
      <c r="L45" s="55">
        <v>12.7</v>
      </c>
      <c r="N45" s="55">
        <v>29.9</v>
      </c>
      <c r="O45" s="1" t="s">
        <v>16</v>
      </c>
      <c r="P45" s="55">
        <v>28.1</v>
      </c>
      <c r="Q45" s="1" t="s">
        <v>16</v>
      </c>
    </row>
    <row r="46" spans="3:17" ht="15">
      <c r="C46" s="1" t="s">
        <v>10</v>
      </c>
      <c r="D46" s="12">
        <v>-4525</v>
      </c>
      <c r="F46" s="55">
        <v>-2.3</v>
      </c>
      <c r="G46" s="1" t="s">
        <v>16</v>
      </c>
      <c r="H46" s="55">
        <v>-75.4</v>
      </c>
      <c r="I46" s="1" t="s">
        <v>16</v>
      </c>
      <c r="J46" s="55">
        <v>-15.5</v>
      </c>
      <c r="L46" s="55">
        <v>12.5</v>
      </c>
      <c r="N46" s="55">
        <v>30.4</v>
      </c>
      <c r="O46" s="1" t="s">
        <v>16</v>
      </c>
      <c r="P46" s="55">
        <v>28.7</v>
      </c>
      <c r="Q46" s="1" t="s">
        <v>16</v>
      </c>
    </row>
    <row r="47" spans="4:16" ht="15">
      <c r="D47" s="12"/>
      <c r="F47" s="55"/>
      <c r="H47" s="55"/>
      <c r="J47" s="55"/>
      <c r="L47" s="55"/>
      <c r="N47" s="55"/>
      <c r="P47" s="55"/>
    </row>
    <row r="48" spans="1:16" ht="15">
      <c r="A48" s="2" t="s">
        <v>481</v>
      </c>
      <c r="C48" s="1" t="s">
        <v>12</v>
      </c>
      <c r="D48" s="12">
        <v>-5601</v>
      </c>
      <c r="F48" s="55">
        <v>-2.8</v>
      </c>
      <c r="H48" s="55">
        <v>-66.9</v>
      </c>
      <c r="I48" s="1" t="s">
        <v>16</v>
      </c>
      <c r="J48" s="55">
        <v>-16.4</v>
      </c>
      <c r="L48" s="55">
        <v>12.5</v>
      </c>
      <c r="N48" s="55">
        <v>30.9</v>
      </c>
      <c r="P48" s="55">
        <v>29.3</v>
      </c>
    </row>
    <row r="49" spans="3:17" ht="15">
      <c r="C49" s="1" t="s">
        <v>13</v>
      </c>
      <c r="D49" s="12">
        <v>-5762</v>
      </c>
      <c r="F49" s="55">
        <v>-2.9</v>
      </c>
      <c r="G49" s="1" t="s">
        <v>16</v>
      </c>
      <c r="H49" s="55">
        <v>-68.5</v>
      </c>
      <c r="I49" s="1" t="s">
        <v>16</v>
      </c>
      <c r="J49" s="55">
        <v>-15.7</v>
      </c>
      <c r="L49" s="55">
        <v>12.3</v>
      </c>
      <c r="N49" s="55">
        <v>31.3</v>
      </c>
      <c r="O49" s="1" t="s">
        <v>16</v>
      </c>
      <c r="P49" s="55">
        <v>29.8</v>
      </c>
      <c r="Q49" s="1" t="s">
        <v>16</v>
      </c>
    </row>
    <row r="50" spans="3:17" ht="15">
      <c r="C50" s="1" t="s">
        <v>9</v>
      </c>
      <c r="D50" s="12">
        <v>-6781</v>
      </c>
      <c r="F50" s="55">
        <v>-3.3</v>
      </c>
      <c r="G50" s="1" t="s">
        <v>16</v>
      </c>
      <c r="H50" s="55">
        <v>-72.5</v>
      </c>
      <c r="I50" s="1" t="s">
        <v>16</v>
      </c>
      <c r="J50" s="55">
        <v>-16.1</v>
      </c>
      <c r="L50" s="55">
        <v>12.1</v>
      </c>
      <c r="N50" s="55">
        <v>31.3</v>
      </c>
      <c r="O50" s="1" t="s">
        <v>16</v>
      </c>
      <c r="P50" s="55">
        <v>30</v>
      </c>
      <c r="Q50" s="1" t="s">
        <v>16</v>
      </c>
    </row>
    <row r="51" spans="3:17" ht="15">
      <c r="C51" s="1" t="s">
        <v>10</v>
      </c>
      <c r="D51" s="12">
        <v>-5906</v>
      </c>
      <c r="F51" s="55">
        <v>-2.9</v>
      </c>
      <c r="G51" s="1" t="s">
        <v>16</v>
      </c>
      <c r="H51" s="55">
        <v>-72.9</v>
      </c>
      <c r="I51" s="1" t="s">
        <v>16</v>
      </c>
      <c r="J51" s="55">
        <v>-15.5</v>
      </c>
      <c r="L51" s="55">
        <v>11.8</v>
      </c>
      <c r="N51" s="55">
        <v>31.6</v>
      </c>
      <c r="O51" s="1" t="s">
        <v>16</v>
      </c>
      <c r="P51" s="55">
        <v>30.1</v>
      </c>
      <c r="Q51" s="1" t="s">
        <v>16</v>
      </c>
    </row>
    <row r="52" spans="4:16" ht="15">
      <c r="D52" s="12"/>
      <c r="F52" s="55"/>
      <c r="H52" s="55"/>
      <c r="J52" s="55"/>
      <c r="L52" s="55"/>
      <c r="N52" s="55"/>
      <c r="P52" s="55"/>
    </row>
    <row r="53" spans="1:17" ht="15">
      <c r="A53" s="2" t="s">
        <v>8</v>
      </c>
      <c r="C53" s="1" t="s">
        <v>12</v>
      </c>
      <c r="D53" s="12">
        <v>-6335</v>
      </c>
      <c r="F53" s="55">
        <v>-3.1</v>
      </c>
      <c r="G53" s="1" t="s">
        <v>16</v>
      </c>
      <c r="H53" s="55">
        <v>-71.3</v>
      </c>
      <c r="I53" s="1" t="s">
        <v>16</v>
      </c>
      <c r="J53" s="55">
        <v>-14.8</v>
      </c>
      <c r="L53" s="55">
        <v>11.5</v>
      </c>
      <c r="N53" s="55">
        <v>31.4</v>
      </c>
      <c r="O53" s="1" t="s">
        <v>16</v>
      </c>
      <c r="P53" s="55">
        <v>30.1</v>
      </c>
      <c r="Q53" s="1" t="s">
        <v>16</v>
      </c>
    </row>
    <row r="54" spans="3:17" ht="15">
      <c r="C54" s="1" t="s">
        <v>13</v>
      </c>
      <c r="D54" s="12">
        <v>-7516</v>
      </c>
      <c r="F54" s="55">
        <v>-3.6</v>
      </c>
      <c r="G54" s="1" t="s">
        <v>16</v>
      </c>
      <c r="H54" s="55">
        <v>-71.3</v>
      </c>
      <c r="I54" s="1" t="s">
        <v>16</v>
      </c>
      <c r="J54" s="55">
        <v>-15.7</v>
      </c>
      <c r="L54" s="55">
        <v>11.4</v>
      </c>
      <c r="N54" s="55">
        <v>30.7</v>
      </c>
      <c r="O54" s="1" t="s">
        <v>16</v>
      </c>
      <c r="P54" s="55">
        <v>29.7</v>
      </c>
      <c r="Q54" s="1" t="s">
        <v>16</v>
      </c>
    </row>
    <row r="55" spans="3:17" ht="15">
      <c r="C55" s="1" t="s">
        <v>9</v>
      </c>
      <c r="D55" s="12">
        <v>-7744</v>
      </c>
      <c r="F55" s="55">
        <v>-3.7</v>
      </c>
      <c r="G55" s="1" t="s">
        <v>16</v>
      </c>
      <c r="H55" s="55">
        <v>-71.3</v>
      </c>
      <c r="I55" s="1" t="s">
        <v>16</v>
      </c>
      <c r="J55" s="55">
        <v>-15.2</v>
      </c>
      <c r="L55" s="55">
        <v>11</v>
      </c>
      <c r="N55" s="55">
        <v>30.6</v>
      </c>
      <c r="O55" s="1" t="s">
        <v>16</v>
      </c>
      <c r="P55" s="55">
        <v>29.7</v>
      </c>
      <c r="Q55" s="1" t="s">
        <v>16</v>
      </c>
    </row>
    <row r="56" spans="3:17" ht="15">
      <c r="C56" s="1" t="s">
        <v>10</v>
      </c>
      <c r="D56" s="12">
        <v>-8590</v>
      </c>
      <c r="F56" s="55">
        <v>-4.1</v>
      </c>
      <c r="G56" s="1" t="s">
        <v>16</v>
      </c>
      <c r="H56" s="55">
        <v>-72.6</v>
      </c>
      <c r="I56" s="1" t="s">
        <v>16</v>
      </c>
      <c r="J56" s="55">
        <v>-15</v>
      </c>
      <c r="L56" s="55">
        <v>10.8</v>
      </c>
      <c r="N56" s="55">
        <v>29.9</v>
      </c>
      <c r="O56" s="1" t="s">
        <v>16</v>
      </c>
      <c r="P56" s="55">
        <v>29.5</v>
      </c>
      <c r="Q56" s="1" t="s">
        <v>16</v>
      </c>
    </row>
    <row r="57" spans="4:16" ht="15">
      <c r="D57" s="12"/>
      <c r="F57" s="55"/>
      <c r="H57" s="55"/>
      <c r="J57" s="55"/>
      <c r="L57" s="55"/>
      <c r="N57" s="55"/>
      <c r="P57" s="55"/>
    </row>
    <row r="58" spans="1:17" ht="15">
      <c r="A58" s="2" t="s">
        <v>11</v>
      </c>
      <c r="C58" s="1" t="s">
        <v>12</v>
      </c>
      <c r="D58" s="12">
        <v>-8349</v>
      </c>
      <c r="F58" s="55">
        <v>-3.9</v>
      </c>
      <c r="G58" s="1" t="s">
        <v>16</v>
      </c>
      <c r="H58" s="55">
        <v>-71.4</v>
      </c>
      <c r="I58" s="1" t="s">
        <v>16</v>
      </c>
      <c r="J58" s="55">
        <v>-15.1</v>
      </c>
      <c r="L58" s="55">
        <v>10.5</v>
      </c>
      <c r="N58" s="55">
        <v>29.6</v>
      </c>
      <c r="O58" s="1" t="s">
        <v>16</v>
      </c>
      <c r="P58" s="55">
        <v>29.1</v>
      </c>
      <c r="Q58" s="1" t="s">
        <v>16</v>
      </c>
    </row>
    <row r="59" spans="3:17" ht="15">
      <c r="C59" s="1" t="s">
        <v>13</v>
      </c>
      <c r="D59" s="12">
        <v>-8244</v>
      </c>
      <c r="F59" s="55">
        <v>-3.9</v>
      </c>
      <c r="G59" s="1" t="s">
        <v>16</v>
      </c>
      <c r="H59" s="55">
        <v>-71</v>
      </c>
      <c r="I59" s="1" t="s">
        <v>16</v>
      </c>
      <c r="J59" s="55">
        <v>-14.5</v>
      </c>
      <c r="L59" s="55">
        <v>10.3</v>
      </c>
      <c r="N59" s="55">
        <v>29.2</v>
      </c>
      <c r="O59" s="1" t="s">
        <v>16</v>
      </c>
      <c r="P59" s="55">
        <v>28.8</v>
      </c>
      <c r="Q59" s="1" t="s">
        <v>16</v>
      </c>
    </row>
    <row r="60" spans="3:17" ht="15">
      <c r="C60" s="1" t="s">
        <v>9</v>
      </c>
      <c r="D60" s="12">
        <v>-8871</v>
      </c>
      <c r="E60" s="1" t="s">
        <v>16</v>
      </c>
      <c r="F60" s="55">
        <v>-4.1</v>
      </c>
      <c r="G60" s="1" t="s">
        <v>16</v>
      </c>
      <c r="H60" s="55">
        <v>-69.2</v>
      </c>
      <c r="I60" s="1" t="s">
        <v>16</v>
      </c>
      <c r="J60" s="55">
        <v>-14.5</v>
      </c>
      <c r="K60" s="1" t="s">
        <v>16</v>
      </c>
      <c r="L60" s="55">
        <v>9.9</v>
      </c>
      <c r="M60" s="1" t="s">
        <v>16</v>
      </c>
      <c r="N60" s="55">
        <v>29</v>
      </c>
      <c r="O60" s="1" t="s">
        <v>16</v>
      </c>
      <c r="P60" s="55">
        <v>28.7</v>
      </c>
      <c r="Q60" s="1" t="s">
        <v>16</v>
      </c>
    </row>
    <row r="61" spans="1:17" ht="15">
      <c r="A61" s="11"/>
      <c r="B61" s="11"/>
      <c r="C61" s="11" t="s">
        <v>10</v>
      </c>
      <c r="D61" s="14">
        <v>-7547</v>
      </c>
      <c r="E61" s="11"/>
      <c r="F61" s="54">
        <v>-3.4</v>
      </c>
      <c r="G61" s="11"/>
      <c r="H61" s="54">
        <v>-66.6</v>
      </c>
      <c r="I61" s="11"/>
      <c r="J61" s="54">
        <v>-14.6</v>
      </c>
      <c r="K61" s="11"/>
      <c r="L61" s="54">
        <v>9.5</v>
      </c>
      <c r="M61" s="11"/>
      <c r="N61" s="54">
        <v>29.3</v>
      </c>
      <c r="O61" s="11"/>
      <c r="P61" s="54">
        <v>28.5</v>
      </c>
      <c r="Q61" s="11"/>
    </row>
    <row r="63" spans="1:2" ht="15">
      <c r="A63" s="2" t="s">
        <v>671</v>
      </c>
      <c r="B63" s="1" t="s">
        <v>546</v>
      </c>
    </row>
    <row r="64" spans="1:2" ht="15">
      <c r="A64" s="2" t="s">
        <v>621</v>
      </c>
      <c r="B64" s="1" t="s">
        <v>545</v>
      </c>
    </row>
    <row r="65" spans="1:2" ht="15">
      <c r="A65" s="2" t="s">
        <v>672</v>
      </c>
      <c r="B65" s="1" t="s">
        <v>544</v>
      </c>
    </row>
    <row r="66" spans="1:2" ht="15">
      <c r="A66" s="2" t="s">
        <v>673</v>
      </c>
      <c r="B66" s="1" t="s">
        <v>543</v>
      </c>
    </row>
    <row r="67" spans="1:2" ht="15">
      <c r="A67" s="2" t="s">
        <v>674</v>
      </c>
      <c r="B67" s="1" t="s">
        <v>542</v>
      </c>
    </row>
    <row r="68" spans="1:2" ht="15">
      <c r="A68" s="2" t="s">
        <v>675</v>
      </c>
      <c r="B68" s="1" t="s">
        <v>541</v>
      </c>
    </row>
    <row r="71" ht="15">
      <c r="A71" s="5" t="s">
        <v>577</v>
      </c>
    </row>
    <row r="72" spans="1:4" ht="15">
      <c r="A72" s="1" t="s">
        <v>16</v>
      </c>
      <c r="C72" s="1" t="s">
        <v>578</v>
      </c>
      <c r="D72" s="5"/>
    </row>
    <row r="74" ht="15">
      <c r="A74" s="5" t="s">
        <v>579</v>
      </c>
    </row>
  </sheetData>
  <mergeCells count="1">
    <mergeCell ref="A3:H3"/>
  </mergeCells>
  <printOptions horizontalCentered="1"/>
  <pageMargins left="0.3937007874015748" right="0.3937007874015748" top="0.6299212598425197" bottom="0.6299212598425197" header="0.1968503937007874" footer="0.3937007874015748"/>
  <pageSetup fitToHeight="1" fitToWidth="1" horizontalDpi="600" verticalDpi="600" orientation="portrait" paperSize="9" scale="89" r:id="rId1"/>
  <headerFooter>
    <oddHeader>&amp;R&amp;"Arial,Regular"&amp;9Balance of Payments and International Investment Position: December 2013 quarter</oddHeader>
    <oddFooter>&amp;R&amp;"Arial Mäori,Regular"&amp;10www.stats.govt.nz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workbookViewId="0" topLeftCell="A1"/>
  </sheetViews>
  <sheetFormatPr defaultColWidth="8.8515625" defaultRowHeight="15"/>
  <cols>
    <col min="1" max="2" width="2.28125" style="1" customWidth="1"/>
    <col min="3" max="3" width="8.7109375" style="1" customWidth="1"/>
    <col min="4" max="4" width="10.7109375" style="1" customWidth="1"/>
    <col min="5" max="5" width="2.7109375" style="1" customWidth="1"/>
    <col min="6" max="6" width="10.7109375" style="1" customWidth="1"/>
    <col min="7" max="7" width="2.7109375" style="1" customWidth="1"/>
    <col min="8" max="8" width="10.7109375" style="1" customWidth="1"/>
    <col min="9" max="9" width="2.7109375" style="1" customWidth="1"/>
    <col min="10" max="10" width="10.7109375" style="1" customWidth="1"/>
    <col min="11" max="11" width="2.7109375" style="1" customWidth="1"/>
    <col min="12" max="12" width="10.7109375" style="1" customWidth="1"/>
    <col min="13" max="13" width="2.7109375" style="1" customWidth="1"/>
    <col min="14" max="14" width="10.7109375" style="1" customWidth="1"/>
    <col min="15" max="15" width="2.7109375" style="1" customWidth="1"/>
    <col min="16" max="16" width="10.7109375" style="1" customWidth="1"/>
    <col min="17" max="17" width="2.7109375" style="1" customWidth="1"/>
    <col min="18" max="16384" width="8.8515625" style="1" customWidth="1"/>
  </cols>
  <sheetData>
    <row r="1" ht="13.2">
      <c r="A1" s="3" t="s">
        <v>567</v>
      </c>
    </row>
    <row r="2" ht="13.2">
      <c r="A2" s="4"/>
    </row>
    <row r="3" spans="1:17" ht="15" customHeight="1">
      <c r="A3" s="25" t="s">
        <v>676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27" t="s">
        <v>623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26" t="s">
        <v>566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7.95" customHeight="1"/>
    <row r="7" spans="1:17" ht="40.95" customHeight="1">
      <c r="A7" s="18"/>
      <c r="B7" s="18"/>
      <c r="C7" s="18"/>
      <c r="D7" s="71" t="s">
        <v>615</v>
      </c>
      <c r="E7" s="70"/>
      <c r="F7" s="71" t="s">
        <v>565</v>
      </c>
      <c r="G7" s="70"/>
      <c r="H7" s="71" t="s">
        <v>564</v>
      </c>
      <c r="I7" s="70"/>
      <c r="J7" s="71" t="s">
        <v>563</v>
      </c>
      <c r="K7" s="70"/>
      <c r="L7" s="71" t="s">
        <v>562</v>
      </c>
      <c r="M7" s="70"/>
      <c r="N7" s="71" t="s">
        <v>614</v>
      </c>
      <c r="O7" s="72"/>
      <c r="P7" s="70" t="s">
        <v>561</v>
      </c>
      <c r="Q7" s="70"/>
    </row>
    <row r="8" spans="1:17" ht="15">
      <c r="A8" s="18" t="s">
        <v>560</v>
      </c>
      <c r="B8" s="18"/>
      <c r="C8" s="18"/>
      <c r="D8" s="20" t="s">
        <v>447</v>
      </c>
      <c r="E8" s="19"/>
      <c r="F8" s="20" t="s">
        <v>487</v>
      </c>
      <c r="G8" s="19"/>
      <c r="H8" s="20" t="s">
        <v>486</v>
      </c>
      <c r="I8" s="19"/>
      <c r="J8" s="20" t="s">
        <v>485</v>
      </c>
      <c r="K8" s="19"/>
      <c r="L8" s="20" t="s">
        <v>484</v>
      </c>
      <c r="M8" s="19"/>
      <c r="N8" s="20" t="s">
        <v>483</v>
      </c>
      <c r="O8" s="19"/>
      <c r="P8" s="8" t="s">
        <v>447</v>
      </c>
      <c r="Q8" s="9"/>
    </row>
    <row r="10" ht="15">
      <c r="A10" s="5" t="s">
        <v>7</v>
      </c>
    </row>
    <row r="11" spans="1:16" ht="15">
      <c r="A11" s="2" t="s">
        <v>514</v>
      </c>
      <c r="C11" s="1" t="s">
        <v>10</v>
      </c>
      <c r="D11" s="12">
        <f>P11-N11-L11-J11-H11-F11</f>
        <v>-95310</v>
      </c>
      <c r="F11" s="12">
        <v>-2054</v>
      </c>
      <c r="H11" s="12">
        <v>1010</v>
      </c>
      <c r="J11" s="12">
        <v>-18</v>
      </c>
      <c r="L11" s="12">
        <v>-2056</v>
      </c>
      <c r="N11" s="12">
        <v>2050</v>
      </c>
      <c r="P11" s="12">
        <v>-96378</v>
      </c>
    </row>
    <row r="12" spans="1:16" ht="15">
      <c r="A12" s="2"/>
      <c r="D12" s="12"/>
      <c r="F12" s="12"/>
      <c r="H12" s="12"/>
      <c r="J12" s="12"/>
      <c r="L12" s="12"/>
      <c r="N12" s="12"/>
      <c r="P12" s="12"/>
    </row>
    <row r="13" spans="1:16" ht="15">
      <c r="A13" s="2" t="s">
        <v>513</v>
      </c>
      <c r="C13" s="1" t="s">
        <v>12</v>
      </c>
      <c r="D13" s="12">
        <v>-96378</v>
      </c>
      <c r="F13" s="12">
        <v>-919</v>
      </c>
      <c r="H13" s="12">
        <v>37</v>
      </c>
      <c r="J13" s="12">
        <v>-1223</v>
      </c>
      <c r="L13" s="12">
        <v>-1112</v>
      </c>
      <c r="N13" s="12">
        <v>-1227</v>
      </c>
      <c r="P13" s="12">
        <v>-100822</v>
      </c>
    </row>
    <row r="14" spans="3:16" ht="15">
      <c r="C14" s="1" t="s">
        <v>13</v>
      </c>
      <c r="D14" s="12">
        <v>-100822</v>
      </c>
      <c r="F14" s="12">
        <v>-603</v>
      </c>
      <c r="H14" s="12">
        <v>-622</v>
      </c>
      <c r="J14" s="12">
        <v>1214</v>
      </c>
      <c r="L14" s="12">
        <v>1134</v>
      </c>
      <c r="N14" s="12">
        <v>-126</v>
      </c>
      <c r="P14" s="12">
        <v>-99825</v>
      </c>
    </row>
    <row r="15" spans="3:16" ht="15">
      <c r="C15" s="1" t="s">
        <v>9</v>
      </c>
      <c r="D15" s="12">
        <v>-99825</v>
      </c>
      <c r="F15" s="12">
        <v>-4338</v>
      </c>
      <c r="H15" s="12">
        <v>-509</v>
      </c>
      <c r="J15" s="12">
        <v>-1063</v>
      </c>
      <c r="L15" s="12">
        <v>-954</v>
      </c>
      <c r="N15" s="12">
        <v>385</v>
      </c>
      <c r="P15" s="12">
        <v>-106304</v>
      </c>
    </row>
    <row r="16" spans="3:16" ht="15">
      <c r="C16" s="1" t="s">
        <v>10</v>
      </c>
      <c r="D16" s="12">
        <v>-106304</v>
      </c>
      <c r="F16" s="12">
        <v>-5865</v>
      </c>
      <c r="H16" s="12">
        <v>441</v>
      </c>
      <c r="J16" s="12">
        <v>512</v>
      </c>
      <c r="L16" s="12">
        <v>163</v>
      </c>
      <c r="N16" s="12">
        <v>-600</v>
      </c>
      <c r="P16" s="12">
        <v>-111653</v>
      </c>
    </row>
    <row r="17" spans="4:16" ht="15">
      <c r="D17" s="12"/>
      <c r="F17" s="12"/>
      <c r="H17" s="12"/>
      <c r="J17" s="12"/>
      <c r="L17" s="12"/>
      <c r="N17" s="12"/>
      <c r="P17" s="12"/>
    </row>
    <row r="18" spans="1:16" ht="15">
      <c r="A18" s="2" t="s">
        <v>512</v>
      </c>
      <c r="C18" s="1" t="s">
        <v>12</v>
      </c>
      <c r="D18" s="12">
        <v>-111653</v>
      </c>
      <c r="F18" s="12">
        <v>-550</v>
      </c>
      <c r="H18" s="12">
        <v>217</v>
      </c>
      <c r="J18" s="12">
        <v>1051</v>
      </c>
      <c r="L18" s="12">
        <v>882</v>
      </c>
      <c r="N18" s="12">
        <v>-808</v>
      </c>
      <c r="P18" s="12">
        <v>-110861</v>
      </c>
    </row>
    <row r="19" spans="3:16" ht="15">
      <c r="C19" s="1" t="s">
        <v>13</v>
      </c>
      <c r="D19" s="12">
        <v>-110861</v>
      </c>
      <c r="F19" s="12">
        <v>-2205</v>
      </c>
      <c r="H19" s="12">
        <v>29</v>
      </c>
      <c r="J19" s="12">
        <v>342</v>
      </c>
      <c r="L19" s="12">
        <v>364</v>
      </c>
      <c r="N19" s="12">
        <v>749</v>
      </c>
      <c r="P19" s="12">
        <v>-111582</v>
      </c>
    </row>
    <row r="20" spans="3:16" ht="15">
      <c r="C20" s="1" t="s">
        <v>9</v>
      </c>
      <c r="D20" s="12">
        <v>-111582</v>
      </c>
      <c r="F20" s="12">
        <v>-5201</v>
      </c>
      <c r="H20" s="12">
        <v>186</v>
      </c>
      <c r="J20" s="12">
        <v>-903</v>
      </c>
      <c r="L20" s="12">
        <v>933</v>
      </c>
      <c r="N20" s="12">
        <v>-321</v>
      </c>
      <c r="P20" s="12">
        <v>-116888</v>
      </c>
    </row>
    <row r="21" spans="3:16" ht="15">
      <c r="C21" s="1" t="s">
        <v>10</v>
      </c>
      <c r="D21" s="12">
        <v>-116888</v>
      </c>
      <c r="F21" s="12">
        <v>-4340</v>
      </c>
      <c r="H21" s="12">
        <v>40</v>
      </c>
      <c r="J21" s="12">
        <v>158</v>
      </c>
      <c r="L21" s="12">
        <v>1299</v>
      </c>
      <c r="N21" s="12">
        <v>-1022</v>
      </c>
      <c r="P21" s="12">
        <v>-120753</v>
      </c>
    </row>
    <row r="22" spans="4:16" ht="15">
      <c r="D22" s="12"/>
      <c r="F22" s="12"/>
      <c r="H22" s="12"/>
      <c r="J22" s="12"/>
      <c r="L22" s="12"/>
      <c r="N22" s="12"/>
      <c r="P22" s="12"/>
    </row>
    <row r="23" spans="1:16" ht="15">
      <c r="A23" s="2" t="s">
        <v>511</v>
      </c>
      <c r="C23" s="1" t="s">
        <v>12</v>
      </c>
      <c r="D23" s="12">
        <v>-120753</v>
      </c>
      <c r="F23" s="12">
        <v>-2268</v>
      </c>
      <c r="H23" s="12">
        <v>899</v>
      </c>
      <c r="J23" s="12">
        <v>1123</v>
      </c>
      <c r="L23" s="12">
        <v>3177</v>
      </c>
      <c r="N23" s="12">
        <v>-552</v>
      </c>
      <c r="P23" s="12">
        <v>-118374</v>
      </c>
    </row>
    <row r="24" spans="3:16" ht="15">
      <c r="C24" s="1" t="s">
        <v>13</v>
      </c>
      <c r="D24" s="12">
        <v>-118374</v>
      </c>
      <c r="F24" s="12">
        <v>-1724</v>
      </c>
      <c r="H24" s="12">
        <v>886</v>
      </c>
      <c r="J24" s="12">
        <v>632</v>
      </c>
      <c r="L24" s="12">
        <v>-456</v>
      </c>
      <c r="N24" s="12">
        <v>65</v>
      </c>
      <c r="P24" s="12">
        <v>-118971</v>
      </c>
    </row>
    <row r="25" spans="3:16" ht="15">
      <c r="C25" s="1" t="s">
        <v>9</v>
      </c>
      <c r="D25" s="12">
        <v>-118971</v>
      </c>
      <c r="F25" s="12">
        <v>-4892</v>
      </c>
      <c r="H25" s="12">
        <v>-1687</v>
      </c>
      <c r="J25" s="12">
        <v>-603</v>
      </c>
      <c r="L25" s="12">
        <v>424</v>
      </c>
      <c r="N25" s="12">
        <v>1130</v>
      </c>
      <c r="P25" s="12">
        <v>-124599</v>
      </c>
    </row>
    <row r="26" spans="3:16" ht="15">
      <c r="C26" s="1" t="s">
        <v>10</v>
      </c>
      <c r="D26" s="12">
        <v>-124599</v>
      </c>
      <c r="F26" s="12">
        <v>-4338</v>
      </c>
      <c r="H26" s="12">
        <v>-513</v>
      </c>
      <c r="J26" s="12">
        <v>-1478</v>
      </c>
      <c r="L26" s="12">
        <v>-982</v>
      </c>
      <c r="N26" s="12">
        <v>1284</v>
      </c>
      <c r="P26" s="12">
        <v>-130626</v>
      </c>
    </row>
    <row r="27" spans="4:16" ht="15">
      <c r="D27" s="12"/>
      <c r="F27" s="12"/>
      <c r="H27" s="12"/>
      <c r="J27" s="12"/>
      <c r="L27" s="12"/>
      <c r="N27" s="12"/>
      <c r="P27" s="12"/>
    </row>
    <row r="28" spans="1:16" ht="15">
      <c r="A28" s="2" t="s">
        <v>510</v>
      </c>
      <c r="C28" s="1" t="s">
        <v>12</v>
      </c>
      <c r="D28" s="12">
        <v>-130626</v>
      </c>
      <c r="F28" s="12">
        <v>-923</v>
      </c>
      <c r="H28" s="12">
        <v>-101</v>
      </c>
      <c r="J28" s="12">
        <v>626</v>
      </c>
      <c r="L28" s="12">
        <v>1088</v>
      </c>
      <c r="N28" s="12">
        <v>129</v>
      </c>
      <c r="P28" s="12">
        <v>-129807</v>
      </c>
    </row>
    <row r="29" spans="3:16" ht="15">
      <c r="C29" s="1" t="s">
        <v>13</v>
      </c>
      <c r="D29" s="12">
        <v>-129807</v>
      </c>
      <c r="F29" s="12">
        <v>-1532</v>
      </c>
      <c r="H29" s="12">
        <v>-998</v>
      </c>
      <c r="J29" s="12">
        <v>-956</v>
      </c>
      <c r="L29" s="12">
        <v>932</v>
      </c>
      <c r="N29" s="12">
        <v>-1110</v>
      </c>
      <c r="P29" s="12">
        <v>-133471</v>
      </c>
    </row>
    <row r="30" spans="3:16" ht="15">
      <c r="C30" s="1" t="s">
        <v>9</v>
      </c>
      <c r="D30" s="12">
        <v>-133471</v>
      </c>
      <c r="F30" s="12">
        <v>-5353</v>
      </c>
      <c r="H30" s="12">
        <v>1628</v>
      </c>
      <c r="J30" s="12">
        <v>1237</v>
      </c>
      <c r="L30" s="12">
        <v>972</v>
      </c>
      <c r="N30" s="12">
        <v>-1033</v>
      </c>
      <c r="P30" s="12">
        <v>-136020</v>
      </c>
    </row>
    <row r="31" spans="3:16" ht="15">
      <c r="C31" s="1" t="s">
        <v>10</v>
      </c>
      <c r="D31" s="12">
        <v>-136020</v>
      </c>
      <c r="F31" s="12">
        <v>-2151</v>
      </c>
      <c r="H31" s="12">
        <v>63</v>
      </c>
      <c r="J31" s="12">
        <v>631</v>
      </c>
      <c r="L31" s="12">
        <v>-722</v>
      </c>
      <c r="N31" s="12">
        <v>2121</v>
      </c>
      <c r="P31" s="12">
        <v>-136078</v>
      </c>
    </row>
    <row r="32" spans="4:16" ht="15">
      <c r="D32" s="12"/>
      <c r="F32" s="12"/>
      <c r="H32" s="12"/>
      <c r="J32" s="12"/>
      <c r="L32" s="12"/>
      <c r="N32" s="12"/>
      <c r="P32" s="12"/>
    </row>
    <row r="33" spans="1:16" ht="15">
      <c r="A33" s="2" t="s">
        <v>509</v>
      </c>
      <c r="C33" s="1" t="s">
        <v>12</v>
      </c>
      <c r="D33" s="12">
        <v>-136078</v>
      </c>
      <c r="F33" s="12">
        <v>-2078</v>
      </c>
      <c r="H33" s="12">
        <v>384</v>
      </c>
      <c r="J33" s="12">
        <v>218</v>
      </c>
      <c r="L33" s="12">
        <v>-1633</v>
      </c>
      <c r="N33" s="12">
        <v>783</v>
      </c>
      <c r="P33" s="12">
        <v>-138404</v>
      </c>
    </row>
    <row r="34" spans="3:16" ht="15">
      <c r="C34" s="1" t="s">
        <v>13</v>
      </c>
      <c r="D34" s="12">
        <v>-138404</v>
      </c>
      <c r="F34" s="12">
        <v>-4289</v>
      </c>
      <c r="H34" s="12">
        <v>-16</v>
      </c>
      <c r="J34" s="12">
        <v>-306</v>
      </c>
      <c r="L34" s="12">
        <v>3934</v>
      </c>
      <c r="N34" s="12">
        <v>-3606</v>
      </c>
      <c r="P34" s="12">
        <v>-142687</v>
      </c>
    </row>
    <row r="35" spans="3:16" ht="15">
      <c r="C35" s="1" t="s">
        <v>9</v>
      </c>
      <c r="D35" s="12">
        <v>-142687</v>
      </c>
      <c r="F35" s="12">
        <v>-5819</v>
      </c>
      <c r="H35" s="12">
        <v>-2623</v>
      </c>
      <c r="J35" s="12">
        <v>2442</v>
      </c>
      <c r="L35" s="12">
        <v>-2927</v>
      </c>
      <c r="N35" s="12">
        <v>-718</v>
      </c>
      <c r="P35" s="12">
        <v>-152332</v>
      </c>
    </row>
    <row r="36" spans="3:16" ht="15">
      <c r="C36" s="1" t="s">
        <v>10</v>
      </c>
      <c r="D36" s="12">
        <v>-152332</v>
      </c>
      <c r="F36" s="12">
        <v>3323</v>
      </c>
      <c r="H36" s="12">
        <v>-2767</v>
      </c>
      <c r="J36" s="12">
        <v>-1115</v>
      </c>
      <c r="L36" s="12">
        <v>-4718</v>
      </c>
      <c r="N36" s="12">
        <v>2373</v>
      </c>
      <c r="P36" s="12">
        <v>-155236</v>
      </c>
    </row>
    <row r="37" spans="4:16" ht="15">
      <c r="D37" s="12"/>
      <c r="F37" s="12"/>
      <c r="H37" s="12"/>
      <c r="J37" s="12"/>
      <c r="L37" s="12"/>
      <c r="N37" s="12"/>
      <c r="P37" s="12"/>
    </row>
    <row r="38" spans="1:16" ht="15">
      <c r="A38" s="2" t="s">
        <v>508</v>
      </c>
      <c r="C38" s="1" t="s">
        <v>12</v>
      </c>
      <c r="D38" s="12">
        <v>-155236</v>
      </c>
      <c r="F38" s="12">
        <v>4344</v>
      </c>
      <c r="H38" s="12">
        <v>-201</v>
      </c>
      <c r="J38" s="12">
        <v>-3891</v>
      </c>
      <c r="L38" s="12">
        <v>-2796</v>
      </c>
      <c r="N38" s="12">
        <v>-1568</v>
      </c>
      <c r="P38" s="12">
        <v>-159348</v>
      </c>
    </row>
    <row r="39" spans="3:16" ht="15">
      <c r="C39" s="1" t="s">
        <v>13</v>
      </c>
      <c r="D39" s="12">
        <v>-159348</v>
      </c>
      <c r="F39" s="12">
        <v>-206</v>
      </c>
      <c r="H39" s="12">
        <v>4269</v>
      </c>
      <c r="J39" s="12">
        <v>-2951</v>
      </c>
      <c r="L39" s="12">
        <v>3403</v>
      </c>
      <c r="N39" s="12">
        <v>-1496</v>
      </c>
      <c r="P39" s="12">
        <v>-156329</v>
      </c>
    </row>
    <row r="40" spans="3:16" ht="15">
      <c r="C40" s="1" t="s">
        <v>9</v>
      </c>
      <c r="D40" s="12">
        <v>-156329</v>
      </c>
      <c r="F40" s="12">
        <v>-2994</v>
      </c>
      <c r="H40" s="12">
        <v>448</v>
      </c>
      <c r="J40" s="12">
        <v>-283</v>
      </c>
      <c r="L40" s="12">
        <v>3336</v>
      </c>
      <c r="N40" s="12">
        <v>-615</v>
      </c>
      <c r="P40" s="12">
        <v>-156437</v>
      </c>
    </row>
    <row r="41" spans="3:16" ht="15">
      <c r="C41" s="1" t="s">
        <v>10</v>
      </c>
      <c r="D41" s="12">
        <v>-156437</v>
      </c>
      <c r="F41" s="12">
        <v>-2548</v>
      </c>
      <c r="H41" s="12">
        <v>306</v>
      </c>
      <c r="J41" s="12">
        <v>3521</v>
      </c>
      <c r="L41" s="12">
        <v>1382</v>
      </c>
      <c r="N41" s="12">
        <v>-351</v>
      </c>
      <c r="P41" s="12">
        <v>-154127</v>
      </c>
    </row>
    <row r="42" spans="4:16" ht="15">
      <c r="D42" s="12"/>
      <c r="F42" s="12"/>
      <c r="H42" s="12"/>
      <c r="J42" s="12"/>
      <c r="L42" s="12"/>
      <c r="N42" s="12"/>
      <c r="P42" s="12"/>
    </row>
    <row r="43" spans="1:16" ht="15">
      <c r="A43" s="2" t="s">
        <v>507</v>
      </c>
      <c r="C43" s="1" t="s">
        <v>12</v>
      </c>
      <c r="D43" s="12">
        <v>-154127</v>
      </c>
      <c r="F43" s="12">
        <v>770</v>
      </c>
      <c r="H43" s="12">
        <v>-331</v>
      </c>
      <c r="J43" s="12">
        <v>1378</v>
      </c>
      <c r="L43" s="12">
        <v>974</v>
      </c>
      <c r="N43" s="12">
        <v>-1681</v>
      </c>
      <c r="P43" s="12">
        <v>-153017</v>
      </c>
    </row>
    <row r="44" spans="3:16" ht="15">
      <c r="C44" s="1" t="s">
        <v>13</v>
      </c>
      <c r="D44" s="12">
        <v>-153017</v>
      </c>
      <c r="F44" s="12">
        <v>-2305</v>
      </c>
      <c r="H44" s="12">
        <v>-223</v>
      </c>
      <c r="J44" s="12">
        <v>1</v>
      </c>
      <c r="L44" s="12">
        <v>-771</v>
      </c>
      <c r="N44" s="12">
        <v>983</v>
      </c>
      <c r="P44" s="12">
        <v>-155332</v>
      </c>
    </row>
    <row r="45" spans="3:17" ht="15">
      <c r="C45" s="1" t="s">
        <v>9</v>
      </c>
      <c r="D45" s="12">
        <v>-155332</v>
      </c>
      <c r="F45" s="12">
        <v>3019</v>
      </c>
      <c r="G45" s="1" t="s">
        <v>16</v>
      </c>
      <c r="H45" s="12">
        <v>1030</v>
      </c>
      <c r="J45" s="12">
        <v>-1979</v>
      </c>
      <c r="L45" s="12">
        <v>2317</v>
      </c>
      <c r="N45" s="12">
        <v>671</v>
      </c>
      <c r="P45" s="12">
        <v>-150274</v>
      </c>
      <c r="Q45" s="1" t="s">
        <v>16</v>
      </c>
    </row>
    <row r="46" spans="3:17" ht="15">
      <c r="C46" s="1" t="s">
        <v>10</v>
      </c>
      <c r="D46" s="12">
        <v>-150274</v>
      </c>
      <c r="E46" s="1" t="s">
        <v>16</v>
      </c>
      <c r="F46" s="12">
        <v>-4282</v>
      </c>
      <c r="H46" s="12">
        <v>-140</v>
      </c>
      <c r="J46" s="12">
        <v>2265</v>
      </c>
      <c r="L46" s="12">
        <v>1687</v>
      </c>
      <c r="N46" s="12">
        <v>2005</v>
      </c>
      <c r="P46" s="12">
        <v>-148739</v>
      </c>
      <c r="Q46" s="1" t="s">
        <v>16</v>
      </c>
    </row>
    <row r="47" spans="4:16" ht="15">
      <c r="D47" s="12"/>
      <c r="F47" s="12"/>
      <c r="H47" s="12"/>
      <c r="J47" s="12"/>
      <c r="L47" s="12"/>
      <c r="N47" s="12"/>
      <c r="P47" s="12"/>
    </row>
    <row r="48" spans="1:17" ht="15">
      <c r="A48" s="2" t="s">
        <v>481</v>
      </c>
      <c r="C48" s="1" t="s">
        <v>12</v>
      </c>
      <c r="D48" s="12">
        <v>-148739</v>
      </c>
      <c r="E48" s="1" t="s">
        <v>16</v>
      </c>
      <c r="F48" s="12">
        <v>13410</v>
      </c>
      <c r="G48" s="1" t="s">
        <v>16</v>
      </c>
      <c r="H48" s="12">
        <v>166</v>
      </c>
      <c r="J48" s="12">
        <v>341</v>
      </c>
      <c r="L48" s="12">
        <v>602</v>
      </c>
      <c r="N48" s="12">
        <v>1026</v>
      </c>
      <c r="O48" s="1" t="s">
        <v>16</v>
      </c>
      <c r="P48" s="12">
        <v>-133194</v>
      </c>
      <c r="Q48" s="1" t="s">
        <v>16</v>
      </c>
    </row>
    <row r="49" spans="3:17" ht="15">
      <c r="C49" s="1" t="s">
        <v>13</v>
      </c>
      <c r="D49" s="12">
        <v>-133194</v>
      </c>
      <c r="E49" s="1" t="s">
        <v>16</v>
      </c>
      <c r="F49" s="12">
        <v>-2097</v>
      </c>
      <c r="G49" s="1" t="s">
        <v>16</v>
      </c>
      <c r="H49" s="12">
        <v>53</v>
      </c>
      <c r="J49" s="12">
        <v>-1582</v>
      </c>
      <c r="L49" s="12">
        <v>-1305</v>
      </c>
      <c r="N49" s="12">
        <v>443</v>
      </c>
      <c r="O49" s="1" t="s">
        <v>16</v>
      </c>
      <c r="P49" s="12">
        <v>-137682</v>
      </c>
      <c r="Q49" s="1" t="s">
        <v>16</v>
      </c>
    </row>
    <row r="50" spans="3:17" ht="15">
      <c r="C50" s="1" t="s">
        <v>9</v>
      </c>
      <c r="D50" s="12">
        <v>-137682</v>
      </c>
      <c r="E50" s="1" t="s">
        <v>16</v>
      </c>
      <c r="F50" s="12">
        <v>-7207</v>
      </c>
      <c r="H50" s="12">
        <v>-1100</v>
      </c>
      <c r="J50" s="12">
        <v>3125</v>
      </c>
      <c r="L50" s="12">
        <v>-4873</v>
      </c>
      <c r="N50" s="12">
        <v>223</v>
      </c>
      <c r="P50" s="12">
        <v>-147514</v>
      </c>
      <c r="Q50" s="1" t="s">
        <v>16</v>
      </c>
    </row>
    <row r="51" spans="3:17" ht="15">
      <c r="C51" s="1" t="s">
        <v>10</v>
      </c>
      <c r="D51" s="12">
        <v>-147514</v>
      </c>
      <c r="E51" s="1" t="s">
        <v>16</v>
      </c>
      <c r="F51" s="12">
        <v>-2756</v>
      </c>
      <c r="G51" s="1" t="s">
        <v>16</v>
      </c>
      <c r="H51" s="12">
        <v>-144</v>
      </c>
      <c r="J51" s="12">
        <v>-1799</v>
      </c>
      <c r="L51" s="12">
        <v>2318</v>
      </c>
      <c r="N51" s="12">
        <v>-51</v>
      </c>
      <c r="P51" s="12">
        <v>-149946</v>
      </c>
      <c r="Q51" s="1" t="s">
        <v>16</v>
      </c>
    </row>
    <row r="52" spans="4:16" ht="15">
      <c r="D52" s="12"/>
      <c r="F52" s="12"/>
      <c r="H52" s="12"/>
      <c r="J52" s="12"/>
      <c r="L52" s="12"/>
      <c r="N52" s="12"/>
      <c r="P52" s="12"/>
    </row>
    <row r="53" spans="1:17" ht="15">
      <c r="A53" s="2" t="s">
        <v>8</v>
      </c>
      <c r="C53" s="1" t="s">
        <v>12</v>
      </c>
      <c r="D53" s="12">
        <v>-149946</v>
      </c>
      <c r="E53" s="1" t="s">
        <v>16</v>
      </c>
      <c r="F53" s="12">
        <v>-27</v>
      </c>
      <c r="H53" s="12">
        <v>1481</v>
      </c>
      <c r="J53" s="12">
        <v>148</v>
      </c>
      <c r="L53" s="12">
        <v>1796</v>
      </c>
      <c r="N53" s="12">
        <v>-1296</v>
      </c>
      <c r="P53" s="12">
        <v>-147844</v>
      </c>
      <c r="Q53" s="1" t="s">
        <v>16</v>
      </c>
    </row>
    <row r="54" spans="3:17" ht="15">
      <c r="C54" s="1" t="s">
        <v>13</v>
      </c>
      <c r="D54" s="12">
        <v>-147844</v>
      </c>
      <c r="E54" s="1" t="s">
        <v>16</v>
      </c>
      <c r="F54" s="12">
        <v>-1480</v>
      </c>
      <c r="H54" s="12">
        <v>355</v>
      </c>
      <c r="J54" s="12">
        <v>-418</v>
      </c>
      <c r="L54" s="12">
        <v>-759</v>
      </c>
      <c r="N54" s="12">
        <v>669</v>
      </c>
      <c r="P54" s="12">
        <v>-149477</v>
      </c>
      <c r="Q54" s="1" t="s">
        <v>16</v>
      </c>
    </row>
    <row r="55" spans="3:17" ht="15">
      <c r="C55" s="1" t="s">
        <v>9</v>
      </c>
      <c r="D55" s="12">
        <v>-149477</v>
      </c>
      <c r="E55" s="1" t="s">
        <v>16</v>
      </c>
      <c r="F55" s="12">
        <v>-970</v>
      </c>
      <c r="H55" s="12">
        <v>691</v>
      </c>
      <c r="J55" s="12">
        <v>-547</v>
      </c>
      <c r="L55" s="12">
        <v>455</v>
      </c>
      <c r="N55" s="12">
        <v>22</v>
      </c>
      <c r="P55" s="12">
        <v>-149826</v>
      </c>
      <c r="Q55" s="1" t="s">
        <v>16</v>
      </c>
    </row>
    <row r="56" spans="3:17" ht="15">
      <c r="C56" s="1" t="s">
        <v>10</v>
      </c>
      <c r="D56" s="12">
        <v>-149826</v>
      </c>
      <c r="E56" s="1" t="s">
        <v>16</v>
      </c>
      <c r="F56" s="12">
        <v>-2700</v>
      </c>
      <c r="H56" s="12">
        <v>-640</v>
      </c>
      <c r="J56" s="12">
        <v>1166</v>
      </c>
      <c r="L56" s="12">
        <v>531</v>
      </c>
      <c r="N56" s="12">
        <v>-1340</v>
      </c>
      <c r="P56" s="12">
        <v>-152809</v>
      </c>
      <c r="Q56" s="1" t="s">
        <v>16</v>
      </c>
    </row>
    <row r="57" spans="1:17" ht="15">
      <c r="A57" s="2" t="s">
        <v>11</v>
      </c>
      <c r="C57" s="1" t="s">
        <v>12</v>
      </c>
      <c r="D57" s="12">
        <v>-152809</v>
      </c>
      <c r="E57" s="1" t="s">
        <v>16</v>
      </c>
      <c r="F57" s="12">
        <v>976</v>
      </c>
      <c r="H57" s="12">
        <v>-234</v>
      </c>
      <c r="J57" s="12">
        <v>-1077</v>
      </c>
      <c r="L57" s="12">
        <v>2080</v>
      </c>
      <c r="N57" s="12">
        <v>-220</v>
      </c>
      <c r="P57" s="12">
        <v>-151284</v>
      </c>
      <c r="Q57" s="1" t="s">
        <v>16</v>
      </c>
    </row>
    <row r="58" spans="3:17" ht="15">
      <c r="C58" s="1" t="s">
        <v>13</v>
      </c>
      <c r="D58" s="12">
        <v>-151284</v>
      </c>
      <c r="E58" s="1" t="s">
        <v>16</v>
      </c>
      <c r="F58" s="12">
        <v>-44</v>
      </c>
      <c r="H58" s="12">
        <v>31</v>
      </c>
      <c r="J58" s="12">
        <v>1185</v>
      </c>
      <c r="L58" s="12">
        <v>-539</v>
      </c>
      <c r="N58" s="12">
        <v>-715</v>
      </c>
      <c r="P58" s="12">
        <v>-151366</v>
      </c>
      <c r="Q58" s="1" t="s">
        <v>16</v>
      </c>
    </row>
    <row r="59" spans="3:17" ht="15">
      <c r="C59" s="1" t="s">
        <v>9</v>
      </c>
      <c r="D59" s="12">
        <v>-151366</v>
      </c>
      <c r="E59" s="1" t="s">
        <v>16</v>
      </c>
      <c r="F59" s="12">
        <v>1490</v>
      </c>
      <c r="G59" s="1" t="s">
        <v>16</v>
      </c>
      <c r="H59" s="12">
        <v>-689</v>
      </c>
      <c r="I59" s="1" t="s">
        <v>16</v>
      </c>
      <c r="J59" s="12">
        <v>-1833</v>
      </c>
      <c r="K59" s="1" t="s">
        <v>16</v>
      </c>
      <c r="L59" s="12">
        <v>2344</v>
      </c>
      <c r="M59" s="1" t="s">
        <v>16</v>
      </c>
      <c r="N59" s="12">
        <v>532</v>
      </c>
      <c r="O59" s="1" t="s">
        <v>16</v>
      </c>
      <c r="P59" s="12">
        <v>-149522</v>
      </c>
      <c r="Q59" s="1" t="s">
        <v>16</v>
      </c>
    </row>
    <row r="60" spans="1:17" ht="15">
      <c r="A60" s="11"/>
      <c r="B60" s="11"/>
      <c r="C60" s="11" t="s">
        <v>10</v>
      </c>
      <c r="D60" s="37">
        <v>-149522</v>
      </c>
      <c r="E60" s="11" t="s">
        <v>16</v>
      </c>
      <c r="F60" s="14">
        <v>-863</v>
      </c>
      <c r="G60" s="11"/>
      <c r="H60" s="14">
        <v>-581</v>
      </c>
      <c r="I60" s="11"/>
      <c r="J60" s="14">
        <v>962</v>
      </c>
      <c r="K60" s="11"/>
      <c r="L60" s="14">
        <v>2933</v>
      </c>
      <c r="M60" s="11"/>
      <c r="N60" s="14">
        <v>-493</v>
      </c>
      <c r="O60" s="11"/>
      <c r="P60" s="14">
        <v>-147564</v>
      </c>
      <c r="Q60" s="11"/>
    </row>
    <row r="62" spans="1:2" ht="15">
      <c r="A62" s="2" t="s">
        <v>571</v>
      </c>
      <c r="B62" s="1" t="s">
        <v>559</v>
      </c>
    </row>
    <row r="63" spans="1:2" ht="15">
      <c r="A63" s="2" t="s">
        <v>572</v>
      </c>
      <c r="B63" s="1" t="s">
        <v>558</v>
      </c>
    </row>
    <row r="64" spans="1:2" ht="15">
      <c r="A64" s="2" t="s">
        <v>582</v>
      </c>
      <c r="B64" s="1" t="s">
        <v>557</v>
      </c>
    </row>
    <row r="66" ht="15">
      <c r="A66" s="5" t="s">
        <v>577</v>
      </c>
    </row>
    <row r="67" spans="1:3" ht="15">
      <c r="A67" s="1" t="s">
        <v>16</v>
      </c>
      <c r="C67" s="1" t="s">
        <v>578</v>
      </c>
    </row>
    <row r="69" ht="15">
      <c r="A69" s="5" t="s">
        <v>579</v>
      </c>
    </row>
  </sheetData>
  <mergeCells count="7">
    <mergeCell ref="P7:Q7"/>
    <mergeCell ref="D7:E7"/>
    <mergeCell ref="F7:G7"/>
    <mergeCell ref="H7:I7"/>
    <mergeCell ref="J7:K7"/>
    <mergeCell ref="L7:M7"/>
    <mergeCell ref="N7:O7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89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 topLeftCell="A1"/>
  </sheetViews>
  <sheetFormatPr defaultColWidth="8.8515625" defaultRowHeight="15"/>
  <cols>
    <col min="1" max="2" width="2.7109375" style="1" customWidth="1"/>
    <col min="3" max="3" width="23.7109375" style="1" customWidth="1"/>
    <col min="4" max="4" width="10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6384" width="8.8515625" style="1" customWidth="1"/>
  </cols>
  <sheetData>
    <row r="1" ht="13.2">
      <c r="A1" s="3" t="s">
        <v>66</v>
      </c>
    </row>
    <row r="2" ht="13.2">
      <c r="A2" s="4"/>
    </row>
    <row r="3" spans="1:15" ht="18" customHeight="1">
      <c r="A3" s="25" t="s">
        <v>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6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568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4" spans="1:15" ht="15">
      <c r="A14" s="1" t="s">
        <v>68</v>
      </c>
      <c r="D14" s="30" t="s">
        <v>69</v>
      </c>
      <c r="E14" s="12">
        <v>-1288</v>
      </c>
      <c r="G14" s="12">
        <v>-499</v>
      </c>
      <c r="I14" s="12">
        <v>945</v>
      </c>
      <c r="K14" s="12">
        <v>1109</v>
      </c>
      <c r="M14" s="12">
        <v>-1848</v>
      </c>
      <c r="N14" s="1" t="s">
        <v>16</v>
      </c>
      <c r="O14" s="12">
        <v>1127</v>
      </c>
    </row>
    <row r="15" spans="2:15" ht="15">
      <c r="B15" s="1" t="s">
        <v>70</v>
      </c>
      <c r="D15" s="30" t="s">
        <v>71</v>
      </c>
      <c r="E15" s="12">
        <v>10797</v>
      </c>
      <c r="G15" s="12">
        <v>11588</v>
      </c>
      <c r="I15" s="12">
        <v>11772</v>
      </c>
      <c r="K15" s="12">
        <v>12150</v>
      </c>
      <c r="M15" s="12">
        <v>11101</v>
      </c>
      <c r="N15" s="1" t="s">
        <v>16</v>
      </c>
      <c r="O15" s="12">
        <v>13665</v>
      </c>
    </row>
    <row r="16" spans="2:15" ht="15">
      <c r="B16" s="1" t="s">
        <v>72</v>
      </c>
      <c r="D16" s="30" t="s">
        <v>73</v>
      </c>
      <c r="E16" s="12">
        <v>12085</v>
      </c>
      <c r="G16" s="12">
        <v>12087</v>
      </c>
      <c r="I16" s="12">
        <v>10827</v>
      </c>
      <c r="K16" s="12">
        <v>11041</v>
      </c>
      <c r="M16" s="12">
        <v>12949</v>
      </c>
      <c r="N16" s="1" t="s">
        <v>16</v>
      </c>
      <c r="O16" s="12">
        <v>12538</v>
      </c>
    </row>
    <row r="17" ht="15">
      <c r="D17" s="31"/>
    </row>
    <row r="18" spans="1:15" ht="15">
      <c r="A18" s="1" t="s">
        <v>74</v>
      </c>
      <c r="D18" s="30" t="s">
        <v>75</v>
      </c>
      <c r="E18" s="12">
        <v>-573</v>
      </c>
      <c r="G18" s="12">
        <v>109</v>
      </c>
      <c r="I18" s="12">
        <v>1572</v>
      </c>
      <c r="K18" s="12">
        <v>-7</v>
      </c>
      <c r="M18" s="12">
        <v>-577</v>
      </c>
      <c r="N18" s="1" t="s">
        <v>16</v>
      </c>
      <c r="O18" s="12">
        <v>94</v>
      </c>
    </row>
    <row r="19" spans="2:15" ht="15">
      <c r="B19" s="1" t="s">
        <v>76</v>
      </c>
      <c r="D19" s="30" t="s">
        <v>77</v>
      </c>
      <c r="E19" s="12">
        <v>3451</v>
      </c>
      <c r="G19" s="12">
        <v>3946</v>
      </c>
      <c r="I19" s="12">
        <v>4968</v>
      </c>
      <c r="K19" s="12">
        <v>3653</v>
      </c>
      <c r="M19" s="12">
        <v>3524</v>
      </c>
      <c r="N19" s="1" t="s">
        <v>16</v>
      </c>
      <c r="O19" s="12">
        <v>3996</v>
      </c>
    </row>
    <row r="20" spans="2:15" ht="15">
      <c r="B20" s="1" t="s">
        <v>78</v>
      </c>
      <c r="D20" s="30" t="s">
        <v>79</v>
      </c>
      <c r="E20" s="12">
        <v>4023</v>
      </c>
      <c r="G20" s="12">
        <v>3838</v>
      </c>
      <c r="I20" s="12">
        <v>3396</v>
      </c>
      <c r="K20" s="12">
        <v>3660</v>
      </c>
      <c r="M20" s="12">
        <v>4101</v>
      </c>
      <c r="N20" s="1" t="s">
        <v>16</v>
      </c>
      <c r="O20" s="12">
        <v>3902</v>
      </c>
    </row>
    <row r="21" ht="15">
      <c r="D21" s="31"/>
    </row>
    <row r="22" spans="1:15" ht="15">
      <c r="A22" s="1" t="s">
        <v>80</v>
      </c>
      <c r="D22" s="30" t="s">
        <v>81</v>
      </c>
      <c r="E22" s="12">
        <v>-2244</v>
      </c>
      <c r="G22" s="12">
        <v>-2276</v>
      </c>
      <c r="I22" s="12">
        <v>-2270</v>
      </c>
      <c r="K22" s="12">
        <v>-2236</v>
      </c>
      <c r="M22" s="12">
        <v>-2302</v>
      </c>
      <c r="N22" s="1" t="s">
        <v>16</v>
      </c>
      <c r="O22" s="12">
        <v>-2632</v>
      </c>
    </row>
    <row r="23" spans="2:15" ht="15">
      <c r="B23" s="1" t="s">
        <v>82</v>
      </c>
      <c r="D23" s="30" t="s">
        <v>83</v>
      </c>
      <c r="E23" s="12">
        <v>1574</v>
      </c>
      <c r="G23" s="12">
        <v>1625</v>
      </c>
      <c r="I23" s="12">
        <v>1485</v>
      </c>
      <c r="K23" s="12">
        <v>1534</v>
      </c>
      <c r="M23" s="12">
        <v>1668</v>
      </c>
      <c r="N23" s="1" t="s">
        <v>16</v>
      </c>
      <c r="O23" s="12">
        <v>1633</v>
      </c>
    </row>
    <row r="24" spans="2:15" ht="15">
      <c r="B24" s="1" t="s">
        <v>84</v>
      </c>
      <c r="D24" s="30" t="s">
        <v>85</v>
      </c>
      <c r="E24" s="12">
        <v>3818</v>
      </c>
      <c r="G24" s="12">
        <v>3901</v>
      </c>
      <c r="I24" s="12">
        <v>3755</v>
      </c>
      <c r="K24" s="12">
        <v>3770</v>
      </c>
      <c r="M24" s="12">
        <v>3970</v>
      </c>
      <c r="N24" s="1" t="s">
        <v>16</v>
      </c>
      <c r="O24" s="12">
        <v>4265</v>
      </c>
    </row>
    <row r="25" ht="15">
      <c r="D25" s="31"/>
    </row>
    <row r="26" spans="1:15" ht="15">
      <c r="A26" s="1" t="s">
        <v>86</v>
      </c>
      <c r="D26" s="30" t="s">
        <v>87</v>
      </c>
      <c r="E26" s="12">
        <v>-149</v>
      </c>
      <c r="G26" s="12">
        <v>-91</v>
      </c>
      <c r="I26" s="12">
        <v>-140</v>
      </c>
      <c r="K26" s="12">
        <v>-205</v>
      </c>
      <c r="M26" s="12">
        <v>-153</v>
      </c>
      <c r="N26" s="1" t="s">
        <v>16</v>
      </c>
      <c r="O26" s="12">
        <v>-23</v>
      </c>
    </row>
    <row r="27" spans="2:15" ht="15">
      <c r="B27" s="1" t="s">
        <v>88</v>
      </c>
      <c r="D27" s="30" t="s">
        <v>89</v>
      </c>
      <c r="E27" s="12">
        <v>271</v>
      </c>
      <c r="G27" s="12">
        <v>335</v>
      </c>
      <c r="I27" s="12">
        <v>302</v>
      </c>
      <c r="K27" s="12">
        <v>342</v>
      </c>
      <c r="M27" s="12">
        <v>266</v>
      </c>
      <c r="O27" s="12">
        <v>343</v>
      </c>
    </row>
    <row r="28" spans="2:15" ht="15">
      <c r="B28" s="1" t="s">
        <v>90</v>
      </c>
      <c r="D28" s="30" t="s">
        <v>91</v>
      </c>
      <c r="E28" s="12">
        <v>420</v>
      </c>
      <c r="G28" s="12">
        <v>427</v>
      </c>
      <c r="I28" s="12">
        <v>442</v>
      </c>
      <c r="K28" s="12">
        <v>547</v>
      </c>
      <c r="M28" s="12">
        <v>419</v>
      </c>
      <c r="N28" s="1" t="s">
        <v>16</v>
      </c>
      <c r="O28" s="12">
        <v>366</v>
      </c>
    </row>
    <row r="29" ht="15">
      <c r="D29" s="31"/>
    </row>
    <row r="30" spans="1:15" ht="15">
      <c r="A30" s="5" t="s">
        <v>92</v>
      </c>
      <c r="D30" s="30" t="s">
        <v>93</v>
      </c>
      <c r="E30" s="12">
        <v>-4253</v>
      </c>
      <c r="G30" s="12">
        <v>-2758</v>
      </c>
      <c r="I30" s="12">
        <v>107</v>
      </c>
      <c r="K30" s="12">
        <v>-1339</v>
      </c>
      <c r="M30" s="12">
        <v>-4880</v>
      </c>
      <c r="N30" s="1" t="s">
        <v>16</v>
      </c>
      <c r="O30" s="12">
        <v>-1434</v>
      </c>
    </row>
    <row r="31" ht="15">
      <c r="D31" s="31"/>
    </row>
    <row r="32" spans="1:16" ht="14.4" customHeight="1">
      <c r="A32" s="68" t="s">
        <v>569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ht="15">
      <c r="D33" s="31"/>
    </row>
    <row r="34" spans="1:15" ht="15">
      <c r="A34" s="1" t="s">
        <v>94</v>
      </c>
      <c r="D34" s="30" t="s">
        <v>95</v>
      </c>
      <c r="E34" s="12">
        <v>-107</v>
      </c>
      <c r="G34" s="12">
        <v>-46</v>
      </c>
      <c r="I34" s="12">
        <v>-71</v>
      </c>
      <c r="K34" s="12">
        <v>-86</v>
      </c>
      <c r="M34" s="12">
        <v>23</v>
      </c>
      <c r="O34" s="12">
        <v>49</v>
      </c>
    </row>
    <row r="35" spans="2:15" ht="15">
      <c r="B35" s="1" t="s">
        <v>96</v>
      </c>
      <c r="D35" s="30" t="s">
        <v>97</v>
      </c>
      <c r="E35" s="12">
        <v>312</v>
      </c>
      <c r="G35" s="12">
        <v>376</v>
      </c>
      <c r="I35" s="12">
        <v>382</v>
      </c>
      <c r="K35" s="12">
        <v>329</v>
      </c>
      <c r="M35" s="12">
        <v>404</v>
      </c>
      <c r="O35" s="12">
        <v>425</v>
      </c>
    </row>
    <row r="36" spans="2:15" ht="15">
      <c r="B36" s="1" t="s">
        <v>98</v>
      </c>
      <c r="D36" s="30" t="s">
        <v>99</v>
      </c>
      <c r="E36" s="12">
        <v>419</v>
      </c>
      <c r="G36" s="12">
        <v>423</v>
      </c>
      <c r="I36" s="12">
        <v>452</v>
      </c>
      <c r="K36" s="12">
        <v>415</v>
      </c>
      <c r="M36" s="12">
        <v>381</v>
      </c>
      <c r="O36" s="12">
        <v>376</v>
      </c>
    </row>
    <row r="37" ht="15">
      <c r="D37" s="31"/>
    </row>
    <row r="38" spans="1:16" ht="14.4" customHeight="1">
      <c r="A38" s="68" t="s">
        <v>570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ht="15">
      <c r="D39" s="31"/>
    </row>
    <row r="40" spans="1:15" ht="15">
      <c r="A40" s="1" t="s">
        <v>14</v>
      </c>
      <c r="D40" s="30" t="s">
        <v>15</v>
      </c>
      <c r="E40" s="12">
        <v>-2339</v>
      </c>
      <c r="G40" s="12">
        <v>1514</v>
      </c>
      <c r="I40" s="12">
        <v>4827</v>
      </c>
      <c r="K40" s="12">
        <v>-914</v>
      </c>
      <c r="M40" s="12">
        <v>-905</v>
      </c>
      <c r="N40" s="1" t="s">
        <v>16</v>
      </c>
      <c r="O40" s="12">
        <v>3796</v>
      </c>
    </row>
    <row r="41" spans="2:15" ht="15">
      <c r="B41" s="1" t="s">
        <v>17</v>
      </c>
      <c r="D41" s="30" t="s">
        <v>18</v>
      </c>
      <c r="E41" s="12">
        <v>117</v>
      </c>
      <c r="G41" s="12">
        <v>-25</v>
      </c>
      <c r="I41" s="12">
        <v>120</v>
      </c>
      <c r="K41" s="12">
        <v>-57</v>
      </c>
      <c r="M41" s="12">
        <v>725</v>
      </c>
      <c r="N41" s="1" t="s">
        <v>16</v>
      </c>
      <c r="O41" s="12">
        <v>55</v>
      </c>
    </row>
    <row r="42" spans="2:15" ht="15">
      <c r="B42" s="1" t="s">
        <v>25</v>
      </c>
      <c r="D42" s="30" t="s">
        <v>26</v>
      </c>
      <c r="E42" s="12">
        <v>1258</v>
      </c>
      <c r="G42" s="12">
        <v>2870</v>
      </c>
      <c r="I42" s="12">
        <v>2794</v>
      </c>
      <c r="K42" s="12">
        <v>1299</v>
      </c>
      <c r="M42" s="12">
        <v>1379</v>
      </c>
      <c r="N42" s="1" t="s">
        <v>16</v>
      </c>
      <c r="O42" s="12">
        <v>3474</v>
      </c>
    </row>
    <row r="43" spans="2:15" ht="15">
      <c r="B43" s="1" t="s">
        <v>31</v>
      </c>
      <c r="D43" s="30" t="s">
        <v>32</v>
      </c>
      <c r="E43" s="12">
        <v>-1116</v>
      </c>
      <c r="G43" s="12">
        <v>-783</v>
      </c>
      <c r="I43" s="12">
        <v>-1012</v>
      </c>
      <c r="K43" s="12">
        <v>-63</v>
      </c>
      <c r="M43" s="12">
        <v>-366</v>
      </c>
      <c r="N43" s="1" t="s">
        <v>16</v>
      </c>
      <c r="O43" s="12">
        <v>-379</v>
      </c>
    </row>
    <row r="44" spans="2:15" ht="15">
      <c r="B44" s="1" t="s">
        <v>41</v>
      </c>
      <c r="D44" s="30" t="s">
        <v>42</v>
      </c>
      <c r="E44" s="12">
        <v>-2598</v>
      </c>
      <c r="G44" s="12">
        <v>-547</v>
      </c>
      <c r="I44" s="12">
        <v>2925</v>
      </c>
      <c r="K44" s="12">
        <v>-2093</v>
      </c>
      <c r="M44" s="12">
        <v>-2642</v>
      </c>
      <c r="O44" s="12">
        <v>646</v>
      </c>
    </row>
    <row r="45" ht="15">
      <c r="D45" s="31"/>
    </row>
    <row r="46" spans="1:15" ht="15">
      <c r="A46" s="1" t="s">
        <v>51</v>
      </c>
      <c r="D46" s="30" t="s">
        <v>52</v>
      </c>
      <c r="E46" s="12">
        <v>-1369</v>
      </c>
      <c r="G46" s="12">
        <v>4214</v>
      </c>
      <c r="I46" s="12">
        <v>3850</v>
      </c>
      <c r="K46" s="12">
        <v>-870</v>
      </c>
      <c r="M46" s="12">
        <v>-2395</v>
      </c>
      <c r="N46" s="1" t="s">
        <v>16</v>
      </c>
      <c r="O46" s="12">
        <v>4660</v>
      </c>
    </row>
    <row r="47" spans="2:15" ht="15">
      <c r="B47" s="1" t="s">
        <v>17</v>
      </c>
      <c r="D47" s="30" t="s">
        <v>53</v>
      </c>
      <c r="E47" s="12">
        <v>178</v>
      </c>
      <c r="G47" s="12">
        <v>820</v>
      </c>
      <c r="I47" s="12">
        <v>1005</v>
      </c>
      <c r="K47" s="12">
        <v>-626</v>
      </c>
      <c r="M47" s="12">
        <v>94</v>
      </c>
      <c r="N47" s="1" t="s">
        <v>16</v>
      </c>
      <c r="O47" s="12">
        <v>731</v>
      </c>
    </row>
    <row r="48" spans="2:15" ht="15">
      <c r="B48" s="1" t="s">
        <v>25</v>
      </c>
      <c r="D48" s="30" t="s">
        <v>57</v>
      </c>
      <c r="E48" s="12">
        <v>351</v>
      </c>
      <c r="G48" s="12">
        <v>5279</v>
      </c>
      <c r="I48" s="12">
        <v>3891</v>
      </c>
      <c r="K48" s="12">
        <v>-4625</v>
      </c>
      <c r="M48" s="12">
        <v>1221</v>
      </c>
      <c r="N48" s="1" t="s">
        <v>16</v>
      </c>
      <c r="O48" s="12">
        <v>5084</v>
      </c>
    </row>
    <row r="49" spans="2:15" ht="15">
      <c r="B49" s="1" t="s">
        <v>31</v>
      </c>
      <c r="D49" s="30" t="s">
        <v>60</v>
      </c>
      <c r="E49" s="12">
        <v>-1898</v>
      </c>
      <c r="G49" s="12">
        <v>-1885</v>
      </c>
      <c r="I49" s="12">
        <v>-1046</v>
      </c>
      <c r="K49" s="12">
        <v>4381</v>
      </c>
      <c r="M49" s="12">
        <v>-3711</v>
      </c>
      <c r="N49" s="1" t="s">
        <v>16</v>
      </c>
      <c r="O49" s="12">
        <v>-1155</v>
      </c>
    </row>
    <row r="50" ht="15">
      <c r="D50" s="31"/>
    </row>
    <row r="51" spans="1:16" ht="14.4" customHeight="1">
      <c r="A51" s="68" t="s">
        <v>100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ht="15">
      <c r="D52" s="31"/>
    </row>
    <row r="53" spans="1:16" ht="15">
      <c r="A53" s="11" t="s">
        <v>100</v>
      </c>
      <c r="B53" s="11"/>
      <c r="C53" s="11"/>
      <c r="D53" s="32" t="s">
        <v>101</v>
      </c>
      <c r="E53" s="14">
        <v>3390</v>
      </c>
      <c r="F53" s="11"/>
      <c r="G53" s="14">
        <v>104</v>
      </c>
      <c r="H53" s="11"/>
      <c r="I53" s="14">
        <v>940</v>
      </c>
      <c r="J53" s="11"/>
      <c r="K53" s="14">
        <v>1382</v>
      </c>
      <c r="L53" s="11"/>
      <c r="M53" s="14">
        <v>6347</v>
      </c>
      <c r="N53" s="11" t="s">
        <v>16</v>
      </c>
      <c r="O53" s="14">
        <v>522</v>
      </c>
      <c r="P53" s="11"/>
    </row>
    <row r="55" spans="1:2" ht="15">
      <c r="A55" s="2" t="s">
        <v>571</v>
      </c>
      <c r="B55" s="1" t="s">
        <v>573</v>
      </c>
    </row>
    <row r="56" spans="1:2" ht="15">
      <c r="A56" s="2"/>
      <c r="B56" s="33" t="s">
        <v>620</v>
      </c>
    </row>
    <row r="57" spans="1:2" ht="15">
      <c r="A57" s="2" t="s">
        <v>621</v>
      </c>
      <c r="B57" s="1" t="s">
        <v>65</v>
      </c>
    </row>
    <row r="58" ht="15">
      <c r="A58" s="2"/>
    </row>
    <row r="60" ht="15">
      <c r="A60" s="5" t="s">
        <v>574</v>
      </c>
    </row>
    <row r="61" spans="1:3" ht="15">
      <c r="A61" s="1" t="s">
        <v>575</v>
      </c>
      <c r="C61" s="1" t="s">
        <v>576</v>
      </c>
    </row>
    <row r="63" ht="15">
      <c r="A63" s="5" t="s">
        <v>577</v>
      </c>
    </row>
    <row r="64" spans="1:3" ht="15">
      <c r="A64" s="1" t="s">
        <v>16</v>
      </c>
      <c r="C64" s="1" t="s">
        <v>578</v>
      </c>
    </row>
    <row r="66" ht="15">
      <c r="A66" s="5" t="s">
        <v>579</v>
      </c>
    </row>
  </sheetData>
  <mergeCells count="4">
    <mergeCell ref="A11:P11"/>
    <mergeCell ref="A32:P32"/>
    <mergeCell ref="A38:P38"/>
    <mergeCell ref="A51:P51"/>
  </mergeCells>
  <printOptions horizontalCentered="1"/>
  <pageMargins left="0.3937007874015748" right="0.3937007874015748" top="0.6299212598425197" bottom="0.6299212598425197" header="0.3937007874015748" footer="0.3937007874015748"/>
  <pageSetup fitToHeight="1" fitToWidth="1" horizontalDpi="600" verticalDpi="600" orientation="portrait" paperSize="9" scale="88" r:id="rId1"/>
  <headerFooter>
    <oddHeader>&amp;R&amp;"Arial Maori,Regular"&amp;9Balance of Payments and International Investment Position: December 2013 quarter</oddHeader>
    <oddFooter>&amp;Rwww.statsnz.govt.nz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workbookViewId="0" topLeftCell="A1"/>
  </sheetViews>
  <sheetFormatPr defaultColWidth="8.8515625" defaultRowHeight="15"/>
  <cols>
    <col min="1" max="2" width="2.28125" style="1" customWidth="1"/>
    <col min="3" max="4" width="8.7109375" style="1" customWidth="1"/>
    <col min="5" max="5" width="2.7109375" style="1" customWidth="1"/>
    <col min="6" max="6" width="8.7109375" style="1" customWidth="1"/>
    <col min="7" max="7" width="2.7109375" style="1" customWidth="1"/>
    <col min="8" max="8" width="8.7109375" style="1" customWidth="1"/>
    <col min="9" max="9" width="2.7109375" style="1" customWidth="1"/>
    <col min="10" max="10" width="8.7109375" style="1" customWidth="1"/>
    <col min="11" max="11" width="2.7109375" style="1" customWidth="1"/>
    <col min="12" max="12" width="8.7109375" style="1" customWidth="1"/>
    <col min="13" max="13" width="2.7109375" style="1" customWidth="1"/>
    <col min="14" max="14" width="8.7109375" style="1" customWidth="1"/>
    <col min="15" max="15" width="2.7109375" style="1" customWidth="1"/>
    <col min="16" max="16" width="8.7109375" style="1" customWidth="1"/>
    <col min="17" max="17" width="2.7109375" style="1" customWidth="1"/>
    <col min="18" max="16384" width="8.8515625" style="1" customWidth="1"/>
  </cols>
  <sheetData>
    <row r="1" ht="13.2">
      <c r="A1" s="3" t="s">
        <v>505</v>
      </c>
    </row>
    <row r="2" ht="13.2">
      <c r="A2" s="4"/>
    </row>
    <row r="3" spans="1:17" ht="15" customHeight="1">
      <c r="A3" s="25" t="s">
        <v>624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27" t="s">
        <v>104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7.95" customHeight="1"/>
    <row r="7" spans="1:17" ht="40.8">
      <c r="A7" s="18"/>
      <c r="B7" s="18"/>
      <c r="C7" s="17"/>
      <c r="D7" s="8" t="s">
        <v>616</v>
      </c>
      <c r="E7" s="9"/>
      <c r="F7" s="8" t="s">
        <v>504</v>
      </c>
      <c r="G7" s="9"/>
      <c r="H7" s="8" t="s">
        <v>503</v>
      </c>
      <c r="I7" s="38"/>
      <c r="J7" s="9" t="s">
        <v>502</v>
      </c>
      <c r="K7" s="9"/>
      <c r="L7" s="8" t="s">
        <v>501</v>
      </c>
      <c r="M7" s="9"/>
      <c r="N7" s="8" t="s">
        <v>617</v>
      </c>
      <c r="O7" s="9"/>
      <c r="P7" s="8" t="s">
        <v>500</v>
      </c>
      <c r="Q7" s="9"/>
    </row>
    <row r="8" spans="1:17" ht="15">
      <c r="A8" s="18" t="s">
        <v>560</v>
      </c>
      <c r="B8" s="18"/>
      <c r="C8" s="18"/>
      <c r="D8" s="8" t="s">
        <v>463</v>
      </c>
      <c r="E8" s="9"/>
      <c r="F8" s="8" t="s">
        <v>499</v>
      </c>
      <c r="G8" s="9"/>
      <c r="H8" s="8" t="s">
        <v>498</v>
      </c>
      <c r="I8" s="19"/>
      <c r="J8" s="8" t="s">
        <v>497</v>
      </c>
      <c r="K8" s="9"/>
      <c r="L8" s="8" t="s">
        <v>496</v>
      </c>
      <c r="M8" s="9"/>
      <c r="N8" s="8" t="s">
        <v>495</v>
      </c>
      <c r="O8" s="9"/>
      <c r="P8" s="8" t="s">
        <v>463</v>
      </c>
      <c r="Q8" s="9"/>
    </row>
    <row r="9" ht="6" customHeight="1"/>
    <row r="10" spans="1:17" ht="14.4" customHeight="1">
      <c r="A10" s="68" t="s">
        <v>494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2" ht="15">
      <c r="A12" s="5" t="s">
        <v>7</v>
      </c>
    </row>
    <row r="13" spans="1:17" ht="15">
      <c r="A13" s="2" t="s">
        <v>481</v>
      </c>
      <c r="C13" s="1" t="s">
        <v>10</v>
      </c>
      <c r="D13" s="12">
        <f>P13-N13-L13-J13-H13-F13</f>
        <v>171366</v>
      </c>
      <c r="E13" s="1" t="s">
        <v>16</v>
      </c>
      <c r="F13" s="12">
        <v>-9113</v>
      </c>
      <c r="G13" s="1" t="s">
        <v>16</v>
      </c>
      <c r="H13" s="12">
        <v>-611</v>
      </c>
      <c r="J13" s="12">
        <v>-4744</v>
      </c>
      <c r="L13" s="12">
        <v>1797</v>
      </c>
      <c r="N13" s="12">
        <v>374</v>
      </c>
      <c r="P13" s="12">
        <v>159069</v>
      </c>
      <c r="Q13" s="1" t="s">
        <v>16</v>
      </c>
    </row>
    <row r="14" spans="1:16" ht="15">
      <c r="A14" s="2"/>
      <c r="D14" s="12"/>
      <c r="F14" s="12"/>
      <c r="H14" s="12"/>
      <c r="J14" s="12"/>
      <c r="L14" s="12"/>
      <c r="N14" s="12"/>
      <c r="P14" s="12"/>
    </row>
    <row r="15" spans="1:17" ht="15">
      <c r="A15" s="2" t="s">
        <v>8</v>
      </c>
      <c r="C15" s="1" t="s">
        <v>12</v>
      </c>
      <c r="D15" s="12">
        <v>159069</v>
      </c>
      <c r="E15" s="1" t="s">
        <v>16</v>
      </c>
      <c r="F15" s="12">
        <v>1653</v>
      </c>
      <c r="H15" s="12">
        <v>-2250</v>
      </c>
      <c r="J15" s="12">
        <v>-3228</v>
      </c>
      <c r="L15" s="12">
        <v>2643</v>
      </c>
      <c r="N15" s="12">
        <v>856</v>
      </c>
      <c r="P15" s="12">
        <v>158743</v>
      </c>
      <c r="Q15" s="1" t="s">
        <v>16</v>
      </c>
    </row>
    <row r="16" spans="3:17" ht="15">
      <c r="C16" s="1" t="s">
        <v>13</v>
      </c>
      <c r="D16" s="12">
        <v>158743</v>
      </c>
      <c r="E16" s="1" t="s">
        <v>16</v>
      </c>
      <c r="F16" s="12">
        <v>2829</v>
      </c>
      <c r="H16" s="12">
        <v>693</v>
      </c>
      <c r="J16" s="12">
        <v>1720</v>
      </c>
      <c r="L16" s="12">
        <v>-1284</v>
      </c>
      <c r="N16" s="12">
        <v>-216</v>
      </c>
      <c r="P16" s="12">
        <v>162485</v>
      </c>
      <c r="Q16" s="1" t="s">
        <v>16</v>
      </c>
    </row>
    <row r="17" spans="3:17" ht="15">
      <c r="C17" s="1" t="s">
        <v>9</v>
      </c>
      <c r="D17" s="12">
        <v>162485</v>
      </c>
      <c r="E17" s="1" t="s">
        <v>16</v>
      </c>
      <c r="F17" s="12">
        <v>-2339</v>
      </c>
      <c r="H17" s="12">
        <v>-1732</v>
      </c>
      <c r="J17" s="12">
        <v>431</v>
      </c>
      <c r="L17" s="12">
        <v>2094</v>
      </c>
      <c r="N17" s="12">
        <v>210</v>
      </c>
      <c r="P17" s="12">
        <v>161149</v>
      </c>
      <c r="Q17" s="1" t="s">
        <v>16</v>
      </c>
    </row>
    <row r="18" spans="3:17" ht="15">
      <c r="C18" s="1" t="s">
        <v>10</v>
      </c>
      <c r="D18" s="12">
        <v>161149</v>
      </c>
      <c r="E18" s="1" t="s">
        <v>16</v>
      </c>
      <c r="F18" s="12">
        <v>1514</v>
      </c>
      <c r="H18" s="12">
        <v>-35</v>
      </c>
      <c r="J18" s="12">
        <v>-2419</v>
      </c>
      <c r="L18" s="12">
        <v>1550</v>
      </c>
      <c r="N18" s="12">
        <v>-337</v>
      </c>
      <c r="P18" s="12">
        <v>161422</v>
      </c>
      <c r="Q18" s="1" t="s">
        <v>16</v>
      </c>
    </row>
    <row r="19" spans="4:16" ht="15">
      <c r="D19" s="12"/>
      <c r="F19" s="12"/>
      <c r="H19" s="12"/>
      <c r="J19" s="12"/>
      <c r="L19" s="12"/>
      <c r="N19" s="12"/>
      <c r="P19" s="12"/>
    </row>
    <row r="20" spans="1:17" ht="15">
      <c r="A20" s="2" t="s">
        <v>11</v>
      </c>
      <c r="C20" s="1" t="s">
        <v>12</v>
      </c>
      <c r="D20" s="12">
        <v>161422</v>
      </c>
      <c r="E20" s="1" t="s">
        <v>16</v>
      </c>
      <c r="F20" s="12">
        <v>4827</v>
      </c>
      <c r="H20" s="12">
        <v>-2114</v>
      </c>
      <c r="J20" s="12">
        <v>-2295</v>
      </c>
      <c r="L20" s="12">
        <v>2589</v>
      </c>
      <c r="N20" s="12">
        <v>-210</v>
      </c>
      <c r="P20" s="12">
        <v>164219</v>
      </c>
      <c r="Q20" s="1" t="s">
        <v>16</v>
      </c>
    </row>
    <row r="21" spans="3:17" ht="15">
      <c r="C21" s="1" t="s">
        <v>13</v>
      </c>
      <c r="D21" s="12">
        <v>164219</v>
      </c>
      <c r="E21" s="1" t="s">
        <v>16</v>
      </c>
      <c r="F21" s="12">
        <v>-914</v>
      </c>
      <c r="H21" s="12">
        <v>2648</v>
      </c>
      <c r="J21" s="12">
        <v>1787</v>
      </c>
      <c r="L21" s="12">
        <v>54</v>
      </c>
      <c r="N21" s="12">
        <v>-832</v>
      </c>
      <c r="P21" s="12">
        <v>166962</v>
      </c>
      <c r="Q21" s="1" t="s">
        <v>16</v>
      </c>
    </row>
    <row r="22" spans="3:17" ht="15">
      <c r="C22" s="1" t="s">
        <v>9</v>
      </c>
      <c r="D22" s="12">
        <v>166962</v>
      </c>
      <c r="E22" s="1" t="s">
        <v>16</v>
      </c>
      <c r="F22" s="12">
        <v>-905</v>
      </c>
      <c r="G22" s="1" t="s">
        <v>16</v>
      </c>
      <c r="H22" s="12">
        <v>-3603</v>
      </c>
      <c r="I22" s="1" t="s">
        <v>16</v>
      </c>
      <c r="J22" s="12">
        <v>-2148</v>
      </c>
      <c r="K22" s="1" t="s">
        <v>16</v>
      </c>
      <c r="L22" s="12">
        <v>1513</v>
      </c>
      <c r="N22" s="12">
        <v>198</v>
      </c>
      <c r="O22" s="1" t="s">
        <v>16</v>
      </c>
      <c r="P22" s="12">
        <v>162017</v>
      </c>
      <c r="Q22" s="1" t="s">
        <v>16</v>
      </c>
    </row>
    <row r="23" spans="3:16" ht="15">
      <c r="C23" s="1" t="s">
        <v>10</v>
      </c>
      <c r="D23" s="12">
        <v>162017</v>
      </c>
      <c r="E23" s="1" t="s">
        <v>16</v>
      </c>
      <c r="F23" s="12">
        <v>3796</v>
      </c>
      <c r="H23" s="12">
        <v>-345</v>
      </c>
      <c r="J23" s="12">
        <v>-2310</v>
      </c>
      <c r="L23" s="12">
        <v>2158</v>
      </c>
      <c r="N23" s="12">
        <v>-246</v>
      </c>
      <c r="P23" s="12">
        <v>165070</v>
      </c>
    </row>
    <row r="25" spans="1:17" ht="15">
      <c r="A25" s="18" t="s">
        <v>560</v>
      </c>
      <c r="B25" s="18"/>
      <c r="C25" s="18"/>
      <c r="D25" s="8" t="s">
        <v>449</v>
      </c>
      <c r="E25" s="9"/>
      <c r="F25" s="8" t="s">
        <v>493</v>
      </c>
      <c r="G25" s="9"/>
      <c r="H25" s="8" t="s">
        <v>492</v>
      </c>
      <c r="I25" s="9"/>
      <c r="J25" s="8" t="s">
        <v>491</v>
      </c>
      <c r="K25" s="9"/>
      <c r="L25" s="8" t="s">
        <v>490</v>
      </c>
      <c r="M25" s="9"/>
      <c r="N25" s="8" t="s">
        <v>489</v>
      </c>
      <c r="O25" s="9"/>
      <c r="P25" s="8" t="s">
        <v>449</v>
      </c>
      <c r="Q25" s="9"/>
    </row>
    <row r="26" ht="6" customHeight="1"/>
    <row r="27" spans="1:17" ht="14.4" customHeight="1">
      <c r="A27" s="68" t="s">
        <v>488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9" ht="15">
      <c r="A29" s="5" t="s">
        <v>7</v>
      </c>
    </row>
    <row r="30" spans="1:16" ht="15">
      <c r="A30" s="2" t="s">
        <v>481</v>
      </c>
      <c r="C30" s="1" t="s">
        <v>10</v>
      </c>
      <c r="D30" s="12">
        <f>P30-N30-L30-J30-H30-F30</f>
        <v>318880</v>
      </c>
      <c r="F30" s="12">
        <v>-6356</v>
      </c>
      <c r="H30" s="12">
        <v>-467</v>
      </c>
      <c r="J30" s="12">
        <v>-2945</v>
      </c>
      <c r="L30" s="12">
        <v>-521</v>
      </c>
      <c r="N30" s="12">
        <v>424</v>
      </c>
      <c r="P30" s="12">
        <v>309015</v>
      </c>
    </row>
    <row r="31" spans="1:16" ht="15">
      <c r="A31" s="2"/>
      <c r="D31" s="12"/>
      <c r="F31" s="12"/>
      <c r="H31" s="12"/>
      <c r="J31" s="12"/>
      <c r="L31" s="12"/>
      <c r="N31" s="12"/>
      <c r="P31" s="12"/>
    </row>
    <row r="32" spans="1:16" ht="15">
      <c r="A32" s="2" t="s">
        <v>8</v>
      </c>
      <c r="C32" s="1" t="s">
        <v>12</v>
      </c>
      <c r="D32" s="12">
        <v>309015</v>
      </c>
      <c r="F32" s="12">
        <v>1679</v>
      </c>
      <c r="H32" s="12">
        <v>-3731</v>
      </c>
      <c r="J32" s="12">
        <v>-3377</v>
      </c>
      <c r="L32" s="12">
        <v>847</v>
      </c>
      <c r="N32" s="12">
        <v>2154</v>
      </c>
      <c r="P32" s="12">
        <v>306587</v>
      </c>
    </row>
    <row r="33" spans="3:16" ht="15">
      <c r="C33" s="1" t="s">
        <v>13</v>
      </c>
      <c r="D33" s="12">
        <v>306587</v>
      </c>
      <c r="F33" s="12">
        <v>4309</v>
      </c>
      <c r="H33" s="12">
        <v>337</v>
      </c>
      <c r="J33" s="12">
        <v>2138</v>
      </c>
      <c r="L33" s="12">
        <v>-525</v>
      </c>
      <c r="N33" s="12">
        <v>-884</v>
      </c>
      <c r="P33" s="12">
        <v>311962</v>
      </c>
    </row>
    <row r="34" spans="3:16" ht="15">
      <c r="C34" s="1" t="s">
        <v>9</v>
      </c>
      <c r="D34" s="12">
        <v>311962</v>
      </c>
      <c r="F34" s="12">
        <v>-1369</v>
      </c>
      <c r="H34" s="12">
        <v>-2423</v>
      </c>
      <c r="J34" s="12">
        <v>977</v>
      </c>
      <c r="L34" s="12">
        <v>1639</v>
      </c>
      <c r="N34" s="12">
        <v>189</v>
      </c>
      <c r="P34" s="12">
        <v>310975</v>
      </c>
    </row>
    <row r="35" spans="3:16" ht="15">
      <c r="C35" s="1" t="s">
        <v>10</v>
      </c>
      <c r="D35" s="12">
        <v>310975</v>
      </c>
      <c r="F35" s="12">
        <v>4214</v>
      </c>
      <c r="H35" s="12">
        <v>605</v>
      </c>
      <c r="J35" s="12">
        <v>-3585</v>
      </c>
      <c r="L35" s="12">
        <v>1019</v>
      </c>
      <c r="N35" s="12">
        <v>1003</v>
      </c>
      <c r="P35" s="12">
        <v>314231</v>
      </c>
    </row>
    <row r="36" spans="4:16" ht="15">
      <c r="D36" s="12"/>
      <c r="F36" s="12"/>
      <c r="H36" s="12"/>
      <c r="J36" s="12"/>
      <c r="L36" s="12"/>
      <c r="N36" s="12"/>
      <c r="P36" s="12"/>
    </row>
    <row r="37" spans="1:16" ht="15">
      <c r="A37" s="2" t="s">
        <v>11</v>
      </c>
      <c r="C37" s="1" t="s">
        <v>12</v>
      </c>
      <c r="D37" s="12">
        <v>314231</v>
      </c>
      <c r="F37" s="12">
        <v>3850</v>
      </c>
      <c r="H37" s="12">
        <v>-1879</v>
      </c>
      <c r="J37" s="12">
        <v>-1218</v>
      </c>
      <c r="L37" s="12">
        <v>509</v>
      </c>
      <c r="N37" s="12">
        <v>10</v>
      </c>
      <c r="P37" s="12">
        <v>315503</v>
      </c>
    </row>
    <row r="38" spans="3:16" ht="15">
      <c r="C38" s="1" t="s">
        <v>13</v>
      </c>
      <c r="D38" s="12">
        <v>315503</v>
      </c>
      <c r="F38" s="12">
        <v>-870</v>
      </c>
      <c r="H38" s="12">
        <v>2616</v>
      </c>
      <c r="J38" s="12">
        <v>602</v>
      </c>
      <c r="L38" s="12">
        <v>594</v>
      </c>
      <c r="N38" s="12">
        <v>-117</v>
      </c>
      <c r="P38" s="12">
        <v>318328</v>
      </c>
    </row>
    <row r="39" spans="3:17" ht="15">
      <c r="C39" s="1" t="s">
        <v>9</v>
      </c>
      <c r="D39" s="12">
        <v>318328</v>
      </c>
      <c r="F39" s="12">
        <v>-2395</v>
      </c>
      <c r="G39" s="1" t="s">
        <v>16</v>
      </c>
      <c r="H39" s="12">
        <v>-2914</v>
      </c>
      <c r="I39" s="1" t="s">
        <v>16</v>
      </c>
      <c r="J39" s="12">
        <v>-314</v>
      </c>
      <c r="L39" s="12">
        <v>-830</v>
      </c>
      <c r="M39" s="1" t="s">
        <v>16</v>
      </c>
      <c r="N39" s="12">
        <v>-336</v>
      </c>
      <c r="O39" s="1" t="s">
        <v>16</v>
      </c>
      <c r="P39" s="12">
        <v>311539</v>
      </c>
      <c r="Q39" s="1" t="s">
        <v>16</v>
      </c>
    </row>
    <row r="40" spans="3:16" ht="15">
      <c r="C40" s="1" t="s">
        <v>10</v>
      </c>
      <c r="D40" s="12">
        <v>311539</v>
      </c>
      <c r="E40" s="1" t="s">
        <v>16</v>
      </c>
      <c r="F40" s="12">
        <v>4660</v>
      </c>
      <c r="H40" s="12">
        <v>236</v>
      </c>
      <c r="J40" s="12">
        <v>-3272</v>
      </c>
      <c r="L40" s="12">
        <v>-775</v>
      </c>
      <c r="N40" s="12">
        <v>246</v>
      </c>
      <c r="P40" s="12">
        <v>312634</v>
      </c>
    </row>
    <row r="42" spans="1:17" ht="15">
      <c r="A42" s="18" t="s">
        <v>560</v>
      </c>
      <c r="B42" s="18"/>
      <c r="C42" s="18"/>
      <c r="D42" s="8" t="s">
        <v>447</v>
      </c>
      <c r="E42" s="9"/>
      <c r="F42" s="8" t="s">
        <v>487</v>
      </c>
      <c r="G42" s="9"/>
      <c r="H42" s="8" t="s">
        <v>486</v>
      </c>
      <c r="I42" s="9"/>
      <c r="J42" s="8" t="s">
        <v>485</v>
      </c>
      <c r="K42" s="9"/>
      <c r="L42" s="8" t="s">
        <v>484</v>
      </c>
      <c r="M42" s="9"/>
      <c r="N42" s="8" t="s">
        <v>483</v>
      </c>
      <c r="O42" s="9"/>
      <c r="P42" s="8" t="s">
        <v>447</v>
      </c>
      <c r="Q42" s="9"/>
    </row>
    <row r="43" ht="6" customHeight="1"/>
    <row r="44" spans="1:17" ht="14.4" customHeight="1">
      <c r="A44" s="68" t="s">
        <v>482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6" ht="15">
      <c r="A46" s="5" t="s">
        <v>7</v>
      </c>
    </row>
    <row r="47" spans="1:17" ht="15">
      <c r="A47" s="2" t="s">
        <v>481</v>
      </c>
      <c r="C47" s="1" t="s">
        <v>10</v>
      </c>
      <c r="D47" s="12">
        <f>P47-N47-L47-J47-H47-F47</f>
        <v>-147514</v>
      </c>
      <c r="E47" s="1" t="s">
        <v>16</v>
      </c>
      <c r="F47" s="12">
        <v>-2756</v>
      </c>
      <c r="G47" s="1" t="s">
        <v>16</v>
      </c>
      <c r="H47" s="12">
        <v>-144</v>
      </c>
      <c r="J47" s="12">
        <v>-1799</v>
      </c>
      <c r="L47" s="12">
        <v>2318</v>
      </c>
      <c r="N47" s="12">
        <v>-51</v>
      </c>
      <c r="P47" s="12">
        <v>-149946</v>
      </c>
      <c r="Q47" s="1" t="s">
        <v>16</v>
      </c>
    </row>
    <row r="48" spans="1:16" ht="15">
      <c r="A48" s="2"/>
      <c r="D48" s="12"/>
      <c r="F48" s="12"/>
      <c r="H48" s="12"/>
      <c r="J48" s="12"/>
      <c r="L48" s="12"/>
      <c r="N48" s="12"/>
      <c r="P48" s="12"/>
    </row>
    <row r="49" spans="1:17" ht="15">
      <c r="A49" s="2" t="s">
        <v>8</v>
      </c>
      <c r="C49" s="1" t="s">
        <v>12</v>
      </c>
      <c r="D49" s="12">
        <v>-149946</v>
      </c>
      <c r="E49" s="1" t="s">
        <v>16</v>
      </c>
      <c r="F49" s="12">
        <v>-27</v>
      </c>
      <c r="H49" s="12">
        <v>1481</v>
      </c>
      <c r="J49" s="12">
        <v>148</v>
      </c>
      <c r="L49" s="12">
        <v>1796</v>
      </c>
      <c r="N49" s="12">
        <v>-1296</v>
      </c>
      <c r="P49" s="12">
        <v>-147844</v>
      </c>
      <c r="Q49" s="1" t="s">
        <v>16</v>
      </c>
    </row>
    <row r="50" spans="3:17" ht="15">
      <c r="C50" s="1" t="s">
        <v>13</v>
      </c>
      <c r="D50" s="12">
        <v>-147844</v>
      </c>
      <c r="E50" s="1" t="s">
        <v>16</v>
      </c>
      <c r="F50" s="12">
        <v>-1480</v>
      </c>
      <c r="H50" s="12">
        <v>355</v>
      </c>
      <c r="J50" s="12">
        <v>-418</v>
      </c>
      <c r="L50" s="12">
        <v>-759</v>
      </c>
      <c r="N50" s="12">
        <v>669</v>
      </c>
      <c r="P50" s="12">
        <v>-149477</v>
      </c>
      <c r="Q50" s="1" t="s">
        <v>16</v>
      </c>
    </row>
    <row r="51" spans="3:17" ht="15">
      <c r="C51" s="1" t="s">
        <v>9</v>
      </c>
      <c r="D51" s="12">
        <v>-149477</v>
      </c>
      <c r="E51" s="1" t="s">
        <v>16</v>
      </c>
      <c r="F51" s="12">
        <v>-970</v>
      </c>
      <c r="H51" s="12">
        <v>691</v>
      </c>
      <c r="J51" s="12">
        <v>-547</v>
      </c>
      <c r="L51" s="12">
        <v>455</v>
      </c>
      <c r="N51" s="12">
        <v>22</v>
      </c>
      <c r="P51" s="12">
        <v>-149826</v>
      </c>
      <c r="Q51" s="1" t="s">
        <v>16</v>
      </c>
    </row>
    <row r="52" spans="3:17" ht="15">
      <c r="C52" s="1" t="s">
        <v>10</v>
      </c>
      <c r="D52" s="12">
        <v>-149826</v>
      </c>
      <c r="E52" s="1" t="s">
        <v>16</v>
      </c>
      <c r="F52" s="12">
        <v>-2700</v>
      </c>
      <c r="H52" s="12">
        <v>-640</v>
      </c>
      <c r="J52" s="12">
        <v>1166</v>
      </c>
      <c r="L52" s="12">
        <v>531</v>
      </c>
      <c r="N52" s="12">
        <v>-1340</v>
      </c>
      <c r="P52" s="12">
        <v>-152809</v>
      </c>
      <c r="Q52" s="1" t="s">
        <v>16</v>
      </c>
    </row>
    <row r="53" spans="4:16" ht="15">
      <c r="D53" s="12"/>
      <c r="F53" s="12"/>
      <c r="H53" s="12"/>
      <c r="J53" s="12"/>
      <c r="L53" s="12"/>
      <c r="N53" s="12"/>
      <c r="P53" s="12"/>
    </row>
    <row r="54" spans="1:17" ht="15">
      <c r="A54" s="2" t="s">
        <v>11</v>
      </c>
      <c r="C54" s="1" t="s">
        <v>12</v>
      </c>
      <c r="D54" s="12">
        <v>-152809</v>
      </c>
      <c r="E54" s="1" t="s">
        <v>16</v>
      </c>
      <c r="F54" s="12">
        <v>976</v>
      </c>
      <c r="H54" s="12">
        <v>-234</v>
      </c>
      <c r="J54" s="12">
        <v>-1077</v>
      </c>
      <c r="L54" s="12">
        <v>2080</v>
      </c>
      <c r="N54" s="12">
        <v>-220</v>
      </c>
      <c r="P54" s="12">
        <v>-151284</v>
      </c>
      <c r="Q54" s="1" t="s">
        <v>16</v>
      </c>
    </row>
    <row r="55" spans="3:17" ht="15">
      <c r="C55" s="1" t="s">
        <v>13</v>
      </c>
      <c r="D55" s="12">
        <v>-151284</v>
      </c>
      <c r="E55" s="1" t="s">
        <v>16</v>
      </c>
      <c r="F55" s="12">
        <v>-44</v>
      </c>
      <c r="H55" s="12">
        <v>31</v>
      </c>
      <c r="J55" s="12">
        <v>1185</v>
      </c>
      <c r="L55" s="12">
        <v>-539</v>
      </c>
      <c r="N55" s="12">
        <v>-715</v>
      </c>
      <c r="P55" s="12">
        <v>-151366</v>
      </c>
      <c r="Q55" s="1" t="s">
        <v>16</v>
      </c>
    </row>
    <row r="56" spans="3:17" ht="15">
      <c r="C56" s="1" t="s">
        <v>9</v>
      </c>
      <c r="D56" s="12">
        <v>-151366</v>
      </c>
      <c r="E56" s="1" t="s">
        <v>16</v>
      </c>
      <c r="F56" s="12">
        <v>1490</v>
      </c>
      <c r="G56" s="1" t="s">
        <v>16</v>
      </c>
      <c r="H56" s="12">
        <v>-689</v>
      </c>
      <c r="I56" s="1" t="s">
        <v>16</v>
      </c>
      <c r="J56" s="12">
        <v>-1833</v>
      </c>
      <c r="K56" s="1" t="s">
        <v>16</v>
      </c>
      <c r="L56" s="12">
        <v>2344</v>
      </c>
      <c r="M56" s="1" t="s">
        <v>16</v>
      </c>
      <c r="N56" s="12">
        <v>532</v>
      </c>
      <c r="O56" s="1" t="s">
        <v>16</v>
      </c>
      <c r="P56" s="12">
        <v>-149522</v>
      </c>
      <c r="Q56" s="1" t="s">
        <v>16</v>
      </c>
    </row>
    <row r="57" spans="1:17" ht="15">
      <c r="A57" s="11"/>
      <c r="B57" s="11"/>
      <c r="C57" s="11" t="s">
        <v>10</v>
      </c>
      <c r="D57" s="37">
        <v>-149522</v>
      </c>
      <c r="E57" s="39" t="s">
        <v>16</v>
      </c>
      <c r="F57" s="14">
        <v>-863</v>
      </c>
      <c r="G57" s="11"/>
      <c r="H57" s="14">
        <v>-581</v>
      </c>
      <c r="I57" s="11"/>
      <c r="J57" s="14">
        <v>962</v>
      </c>
      <c r="K57" s="11"/>
      <c r="L57" s="14">
        <v>2933</v>
      </c>
      <c r="M57" s="11"/>
      <c r="N57" s="14">
        <v>-493</v>
      </c>
      <c r="O57" s="11"/>
      <c r="P57" s="14">
        <v>-147564</v>
      </c>
      <c r="Q57" s="11"/>
    </row>
    <row r="59" spans="1:2" ht="15">
      <c r="A59" s="2" t="s">
        <v>571</v>
      </c>
      <c r="B59" s="1" t="s">
        <v>618</v>
      </c>
    </row>
    <row r="60" spans="1:2" ht="15">
      <c r="A60" s="2" t="s">
        <v>572</v>
      </c>
      <c r="B60" s="1" t="s">
        <v>619</v>
      </c>
    </row>
    <row r="61" spans="1:2" ht="15">
      <c r="A61" s="2" t="s">
        <v>582</v>
      </c>
      <c r="B61" s="1" t="s">
        <v>557</v>
      </c>
    </row>
    <row r="63" ht="15">
      <c r="A63" s="5" t="s">
        <v>577</v>
      </c>
    </row>
    <row r="64" spans="1:3" ht="15">
      <c r="A64" s="1" t="s">
        <v>16</v>
      </c>
      <c r="C64" s="1" t="s">
        <v>578</v>
      </c>
    </row>
    <row r="66" ht="15">
      <c r="A66" s="5" t="s">
        <v>613</v>
      </c>
    </row>
  </sheetData>
  <mergeCells count="3">
    <mergeCell ref="A10:Q10"/>
    <mergeCell ref="A27:Q27"/>
    <mergeCell ref="A44:Q44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 topLeftCell="A1"/>
  </sheetViews>
  <sheetFormatPr defaultColWidth="8.8515625" defaultRowHeight="15"/>
  <cols>
    <col min="1" max="2" width="2.28125" style="1" customWidth="1"/>
    <col min="3" max="3" width="26.7109375" style="1" customWidth="1"/>
    <col min="4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6384" width="8.8515625" style="1" customWidth="1"/>
  </cols>
  <sheetData>
    <row r="1" ht="13.2">
      <c r="A1" s="3" t="s">
        <v>480</v>
      </c>
    </row>
    <row r="2" ht="13.2">
      <c r="A2" s="4"/>
    </row>
    <row r="3" spans="1:15" ht="18" customHeight="1">
      <c r="A3" s="25" t="s">
        <v>479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289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580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1" t="s">
        <v>478</v>
      </c>
      <c r="D13" s="30" t="s">
        <v>477</v>
      </c>
      <c r="E13" s="12">
        <v>23656</v>
      </c>
      <c r="G13" s="12">
        <v>23186</v>
      </c>
      <c r="I13" s="12">
        <v>22565</v>
      </c>
      <c r="K13" s="12">
        <v>22316</v>
      </c>
      <c r="M13" s="12">
        <v>22905</v>
      </c>
      <c r="N13" s="1" t="s">
        <v>16</v>
      </c>
      <c r="O13" s="12">
        <v>22513</v>
      </c>
    </row>
    <row r="14" spans="2:15" ht="15">
      <c r="B14" s="1" t="s">
        <v>19</v>
      </c>
      <c r="D14" s="30" t="s">
        <v>476</v>
      </c>
      <c r="E14" s="12">
        <v>17912</v>
      </c>
      <c r="G14" s="12">
        <v>17533</v>
      </c>
      <c r="I14" s="12">
        <v>17201</v>
      </c>
      <c r="K14" s="12">
        <v>17171</v>
      </c>
      <c r="M14" s="12">
        <v>17928</v>
      </c>
      <c r="N14" s="1" t="s">
        <v>16</v>
      </c>
      <c r="O14" s="12">
        <v>17868</v>
      </c>
    </row>
    <row r="15" spans="2:15" ht="15">
      <c r="B15" s="1" t="s">
        <v>23</v>
      </c>
      <c r="D15" s="30" t="s">
        <v>475</v>
      </c>
      <c r="E15" s="12">
        <v>5744</v>
      </c>
      <c r="G15" s="12">
        <v>5653</v>
      </c>
      <c r="I15" s="12">
        <v>5364</v>
      </c>
      <c r="K15" s="12">
        <v>5145</v>
      </c>
      <c r="M15" s="12">
        <v>4977</v>
      </c>
      <c r="N15" s="1" t="s">
        <v>16</v>
      </c>
      <c r="O15" s="12">
        <v>4644</v>
      </c>
    </row>
    <row r="16" ht="15">
      <c r="D16" s="31"/>
    </row>
    <row r="17" spans="1:15" ht="15">
      <c r="A17" s="1" t="s">
        <v>25</v>
      </c>
      <c r="D17" s="30" t="s">
        <v>474</v>
      </c>
      <c r="E17" s="12">
        <v>64464</v>
      </c>
      <c r="G17" s="12">
        <v>68872</v>
      </c>
      <c r="I17" s="12">
        <v>72537</v>
      </c>
      <c r="K17" s="12">
        <v>75066</v>
      </c>
      <c r="M17" s="12">
        <v>75637</v>
      </c>
      <c r="N17" s="1" t="s">
        <v>16</v>
      </c>
      <c r="O17" s="12">
        <v>81148</v>
      </c>
    </row>
    <row r="18" spans="2:15" ht="15">
      <c r="B18" s="1" t="s">
        <v>27</v>
      </c>
      <c r="D18" s="30" t="s">
        <v>473</v>
      </c>
      <c r="E18" s="12">
        <v>45034</v>
      </c>
      <c r="G18" s="12">
        <v>46714</v>
      </c>
      <c r="I18" s="12">
        <v>48850</v>
      </c>
      <c r="K18" s="12">
        <v>50592</v>
      </c>
      <c r="M18" s="12">
        <v>51618</v>
      </c>
      <c r="N18" s="1" t="s">
        <v>16</v>
      </c>
      <c r="O18" s="12">
        <v>55559</v>
      </c>
    </row>
    <row r="19" spans="2:15" ht="15">
      <c r="B19" s="1" t="s">
        <v>29</v>
      </c>
      <c r="D19" s="30" t="s">
        <v>472</v>
      </c>
      <c r="E19" s="12">
        <v>19429</v>
      </c>
      <c r="G19" s="12">
        <v>22158</v>
      </c>
      <c r="I19" s="12">
        <v>23687</v>
      </c>
      <c r="K19" s="12">
        <v>24474</v>
      </c>
      <c r="M19" s="12">
        <v>24018</v>
      </c>
      <c r="N19" s="1" t="s">
        <v>16</v>
      </c>
      <c r="O19" s="12">
        <v>25589</v>
      </c>
    </row>
    <row r="20" ht="15">
      <c r="D20" s="31"/>
    </row>
    <row r="21" spans="1:15" ht="15">
      <c r="A21" s="1" t="s">
        <v>31</v>
      </c>
      <c r="D21" s="30" t="s">
        <v>471</v>
      </c>
      <c r="E21" s="12">
        <v>30626</v>
      </c>
      <c r="F21" s="1" t="s">
        <v>16</v>
      </c>
      <c r="G21" s="12">
        <v>29974</v>
      </c>
      <c r="H21" s="1" t="s">
        <v>16</v>
      </c>
      <c r="I21" s="12">
        <v>29629</v>
      </c>
      <c r="J21" s="1" t="s">
        <v>16</v>
      </c>
      <c r="K21" s="12">
        <v>29473</v>
      </c>
      <c r="L21" s="1" t="s">
        <v>16</v>
      </c>
      <c r="M21" s="12">
        <v>28984</v>
      </c>
      <c r="N21" s="1" t="s">
        <v>16</v>
      </c>
      <c r="O21" s="12">
        <v>28521</v>
      </c>
    </row>
    <row r="22" spans="2:15" ht="15">
      <c r="B22" s="1" t="s">
        <v>33</v>
      </c>
      <c r="D22" s="30" t="s">
        <v>470</v>
      </c>
      <c r="E22" s="12">
        <v>16101</v>
      </c>
      <c r="F22" s="1" t="s">
        <v>16</v>
      </c>
      <c r="G22" s="12">
        <v>14656</v>
      </c>
      <c r="H22" s="1" t="s">
        <v>16</v>
      </c>
      <c r="I22" s="12">
        <v>13849</v>
      </c>
      <c r="J22" s="1" t="s">
        <v>16</v>
      </c>
      <c r="K22" s="12">
        <v>12268</v>
      </c>
      <c r="L22" s="1" t="s">
        <v>16</v>
      </c>
      <c r="M22" s="12">
        <v>10813</v>
      </c>
      <c r="N22" s="1" t="s">
        <v>16</v>
      </c>
      <c r="O22" s="12">
        <v>10209</v>
      </c>
    </row>
    <row r="23" spans="2:15" ht="15">
      <c r="B23" s="1" t="s">
        <v>35</v>
      </c>
      <c r="D23" s="30" t="s">
        <v>469</v>
      </c>
      <c r="E23" s="12">
        <v>8240</v>
      </c>
      <c r="G23" s="12">
        <v>9094</v>
      </c>
      <c r="I23" s="12">
        <v>8758</v>
      </c>
      <c r="K23" s="12">
        <v>10291</v>
      </c>
      <c r="M23" s="12">
        <v>9483</v>
      </c>
      <c r="N23" s="1" t="s">
        <v>16</v>
      </c>
      <c r="O23" s="12">
        <v>9670</v>
      </c>
    </row>
    <row r="24" spans="2:15" ht="15">
      <c r="B24" s="1" t="s">
        <v>37</v>
      </c>
      <c r="D24" s="30" t="s">
        <v>468</v>
      </c>
      <c r="E24" s="12">
        <v>4680</v>
      </c>
      <c r="G24" s="12">
        <v>4794</v>
      </c>
      <c r="I24" s="12">
        <v>5078</v>
      </c>
      <c r="K24" s="12">
        <v>5168</v>
      </c>
      <c r="M24" s="12">
        <v>6602</v>
      </c>
      <c r="N24" s="1" t="s">
        <v>16</v>
      </c>
      <c r="O24" s="12">
        <v>5890</v>
      </c>
    </row>
    <row r="25" spans="2:15" ht="15">
      <c r="B25" s="1" t="s">
        <v>39</v>
      </c>
      <c r="D25" s="30" t="s">
        <v>467</v>
      </c>
      <c r="E25" s="12">
        <v>1604</v>
      </c>
      <c r="G25" s="12">
        <v>1430</v>
      </c>
      <c r="I25" s="12">
        <v>1943</v>
      </c>
      <c r="K25" s="12">
        <v>1745</v>
      </c>
      <c r="M25" s="12">
        <v>2087</v>
      </c>
      <c r="O25" s="12">
        <v>2752</v>
      </c>
    </row>
    <row r="26" ht="15">
      <c r="D26" s="31"/>
    </row>
    <row r="27" spans="1:15" ht="15">
      <c r="A27" s="1" t="s">
        <v>296</v>
      </c>
      <c r="D27" s="30" t="s">
        <v>466</v>
      </c>
      <c r="E27" s="12">
        <v>20374</v>
      </c>
      <c r="G27" s="12">
        <v>17955</v>
      </c>
      <c r="I27" s="12">
        <v>15660</v>
      </c>
      <c r="K27" s="12">
        <v>17447</v>
      </c>
      <c r="M27" s="12">
        <v>15300</v>
      </c>
      <c r="N27" s="1" t="s">
        <v>16</v>
      </c>
      <c r="O27" s="12">
        <v>12990</v>
      </c>
    </row>
    <row r="28" ht="15">
      <c r="D28" s="31"/>
    </row>
    <row r="29" spans="1:15" ht="15">
      <c r="A29" s="1" t="s">
        <v>41</v>
      </c>
      <c r="D29" s="30" t="s">
        <v>465</v>
      </c>
      <c r="E29" s="12">
        <v>22029</v>
      </c>
      <c r="G29" s="12">
        <v>21435</v>
      </c>
      <c r="I29" s="12">
        <v>23828</v>
      </c>
      <c r="K29" s="12">
        <v>22660</v>
      </c>
      <c r="M29" s="12">
        <v>19192</v>
      </c>
      <c r="O29" s="12">
        <v>19899</v>
      </c>
    </row>
    <row r="30" ht="15">
      <c r="D30" s="31"/>
    </row>
    <row r="31" spans="1:15" ht="15">
      <c r="A31" s="5" t="s">
        <v>464</v>
      </c>
      <c r="D31" s="30" t="s">
        <v>463</v>
      </c>
      <c r="E31" s="12">
        <v>161149</v>
      </c>
      <c r="F31" s="1" t="s">
        <v>16</v>
      </c>
      <c r="G31" s="12">
        <v>161422</v>
      </c>
      <c r="H31" s="1" t="s">
        <v>16</v>
      </c>
      <c r="I31" s="12">
        <v>164219</v>
      </c>
      <c r="J31" s="1" t="s">
        <v>16</v>
      </c>
      <c r="K31" s="12">
        <v>166962</v>
      </c>
      <c r="L31" s="1" t="s">
        <v>16</v>
      </c>
      <c r="M31" s="12">
        <v>162017</v>
      </c>
      <c r="N31" s="1" t="s">
        <v>16</v>
      </c>
      <c r="O31" s="12">
        <v>165070</v>
      </c>
    </row>
    <row r="33" spans="1:16" ht="14.4" customHeight="1">
      <c r="A33" s="68" t="s">
        <v>51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5" spans="1:15" ht="15">
      <c r="A35" s="1" t="s">
        <v>17</v>
      </c>
      <c r="D35" s="30" t="s">
        <v>462</v>
      </c>
      <c r="E35" s="12">
        <v>98574</v>
      </c>
      <c r="G35" s="12">
        <v>100411</v>
      </c>
      <c r="I35" s="12">
        <v>101385</v>
      </c>
      <c r="K35" s="12">
        <v>100640</v>
      </c>
      <c r="M35" s="12">
        <v>101083</v>
      </c>
      <c r="N35" s="1" t="s">
        <v>16</v>
      </c>
      <c r="O35" s="12">
        <v>102445</v>
      </c>
    </row>
    <row r="36" spans="2:15" ht="15">
      <c r="B36" s="1" t="s">
        <v>19</v>
      </c>
      <c r="D36" s="30" t="s">
        <v>461</v>
      </c>
      <c r="E36" s="12">
        <v>52141</v>
      </c>
      <c r="G36" s="12">
        <v>53251</v>
      </c>
      <c r="I36" s="12">
        <v>53584</v>
      </c>
      <c r="K36" s="12">
        <v>53647</v>
      </c>
      <c r="M36" s="12">
        <v>54921</v>
      </c>
      <c r="N36" s="1" t="s">
        <v>16</v>
      </c>
      <c r="O36" s="12">
        <v>56044</v>
      </c>
    </row>
    <row r="37" spans="2:15" ht="15">
      <c r="B37" s="1" t="s">
        <v>23</v>
      </c>
      <c r="D37" s="30" t="s">
        <v>460</v>
      </c>
      <c r="E37" s="12">
        <v>46432</v>
      </c>
      <c r="G37" s="12">
        <v>47160</v>
      </c>
      <c r="I37" s="12">
        <v>47801</v>
      </c>
      <c r="K37" s="12">
        <v>46993</v>
      </c>
      <c r="M37" s="12">
        <v>46162</v>
      </c>
      <c r="N37" s="1" t="s">
        <v>16</v>
      </c>
      <c r="O37" s="12">
        <v>46401</v>
      </c>
    </row>
    <row r="38" ht="15">
      <c r="D38" s="31"/>
    </row>
    <row r="39" spans="1:15" ht="15">
      <c r="A39" s="1" t="s">
        <v>25</v>
      </c>
      <c r="D39" s="30" t="s">
        <v>459</v>
      </c>
      <c r="E39" s="12">
        <v>108429</v>
      </c>
      <c r="G39" s="12">
        <v>114920</v>
      </c>
      <c r="I39" s="12">
        <v>118121</v>
      </c>
      <c r="K39" s="12">
        <v>116210</v>
      </c>
      <c r="M39" s="12">
        <v>114590</v>
      </c>
      <c r="N39" s="1" t="s">
        <v>16</v>
      </c>
      <c r="O39" s="12">
        <v>119102</v>
      </c>
    </row>
    <row r="40" spans="2:15" ht="15">
      <c r="B40" s="1" t="s">
        <v>27</v>
      </c>
      <c r="D40" s="30" t="s">
        <v>458</v>
      </c>
      <c r="E40" s="12">
        <v>13157</v>
      </c>
      <c r="G40" s="12">
        <v>14360</v>
      </c>
      <c r="I40" s="12">
        <v>16393</v>
      </c>
      <c r="K40" s="12">
        <v>17512</v>
      </c>
      <c r="M40" s="12">
        <v>19532</v>
      </c>
      <c r="N40" s="1" t="s">
        <v>16</v>
      </c>
      <c r="O40" s="12">
        <v>19858</v>
      </c>
    </row>
    <row r="41" spans="2:15" ht="15">
      <c r="B41" s="1" t="s">
        <v>29</v>
      </c>
      <c r="D41" s="30" t="s">
        <v>457</v>
      </c>
      <c r="E41" s="12">
        <v>95272</v>
      </c>
      <c r="G41" s="12">
        <v>100560</v>
      </c>
      <c r="I41" s="12">
        <v>101728</v>
      </c>
      <c r="K41" s="12">
        <v>98698</v>
      </c>
      <c r="M41" s="12">
        <v>95058</v>
      </c>
      <c r="N41" s="1" t="s">
        <v>16</v>
      </c>
      <c r="O41" s="12">
        <v>99243</v>
      </c>
    </row>
    <row r="42" ht="15">
      <c r="D42" s="31"/>
    </row>
    <row r="43" spans="1:15" ht="15">
      <c r="A43" s="1" t="s">
        <v>31</v>
      </c>
      <c r="D43" s="30" t="s">
        <v>456</v>
      </c>
      <c r="E43" s="12">
        <v>82360</v>
      </c>
      <c r="G43" s="12">
        <v>80872</v>
      </c>
      <c r="I43" s="12">
        <v>79188</v>
      </c>
      <c r="K43" s="12">
        <v>84067</v>
      </c>
      <c r="M43" s="12">
        <v>78768</v>
      </c>
      <c r="N43" s="1" t="s">
        <v>16</v>
      </c>
      <c r="O43" s="12">
        <v>77260</v>
      </c>
    </row>
    <row r="44" spans="2:15" ht="15">
      <c r="B44" s="1" t="s">
        <v>33</v>
      </c>
      <c r="D44" s="30" t="s">
        <v>455</v>
      </c>
      <c r="E44" s="12">
        <v>2646</v>
      </c>
      <c r="G44" s="12">
        <v>2894</v>
      </c>
      <c r="I44" s="12">
        <v>2972</v>
      </c>
      <c r="K44" s="12">
        <v>2781</v>
      </c>
      <c r="M44" s="12">
        <v>2529</v>
      </c>
      <c r="N44" s="1" t="s">
        <v>16</v>
      </c>
      <c r="O44" s="12">
        <v>2462</v>
      </c>
    </row>
    <row r="45" spans="2:15" ht="15">
      <c r="B45" s="1" t="s">
        <v>35</v>
      </c>
      <c r="D45" s="30" t="s">
        <v>454</v>
      </c>
      <c r="E45" s="12">
        <v>54264</v>
      </c>
      <c r="G45" s="12">
        <v>52641</v>
      </c>
      <c r="I45" s="12">
        <v>51697</v>
      </c>
      <c r="K45" s="12">
        <v>53087</v>
      </c>
      <c r="M45" s="12">
        <v>50826</v>
      </c>
      <c r="N45" s="1" t="s">
        <v>16</v>
      </c>
      <c r="O45" s="12">
        <v>49009</v>
      </c>
    </row>
    <row r="46" spans="2:15" ht="15">
      <c r="B46" s="1" t="s">
        <v>37</v>
      </c>
      <c r="D46" s="30" t="s">
        <v>453</v>
      </c>
      <c r="E46" s="12">
        <v>22828</v>
      </c>
      <c r="G46" s="12">
        <v>22767</v>
      </c>
      <c r="I46" s="12">
        <v>21929</v>
      </c>
      <c r="K46" s="12">
        <v>25762</v>
      </c>
      <c r="M46" s="12">
        <v>22994</v>
      </c>
      <c r="O46" s="12">
        <v>23461</v>
      </c>
    </row>
    <row r="47" spans="2:15" ht="15">
      <c r="B47" s="1" t="s">
        <v>39</v>
      </c>
      <c r="D47" s="30" t="s">
        <v>452</v>
      </c>
      <c r="E47" s="12">
        <v>2623</v>
      </c>
      <c r="G47" s="12">
        <v>2571</v>
      </c>
      <c r="I47" s="12">
        <v>2590</v>
      </c>
      <c r="K47" s="12">
        <v>2437</v>
      </c>
      <c r="M47" s="12">
        <v>2420</v>
      </c>
      <c r="O47" s="12">
        <v>2328</v>
      </c>
    </row>
    <row r="48" ht="15">
      <c r="D48" s="31"/>
    </row>
    <row r="49" spans="1:15" ht="15">
      <c r="A49" s="1" t="s">
        <v>296</v>
      </c>
      <c r="D49" s="30" t="s">
        <v>451</v>
      </c>
      <c r="E49" s="12">
        <v>21613</v>
      </c>
      <c r="G49" s="12">
        <v>18028</v>
      </c>
      <c r="I49" s="12">
        <v>16810</v>
      </c>
      <c r="K49" s="12">
        <v>17412</v>
      </c>
      <c r="M49" s="12">
        <v>17098</v>
      </c>
      <c r="O49" s="12">
        <v>13826</v>
      </c>
    </row>
    <row r="50" ht="15">
      <c r="D50" s="31"/>
    </row>
    <row r="51" spans="1:15" ht="15">
      <c r="A51" s="5" t="s">
        <v>450</v>
      </c>
      <c r="D51" s="30" t="s">
        <v>449</v>
      </c>
      <c r="E51" s="12">
        <v>310975</v>
      </c>
      <c r="G51" s="12">
        <v>314231</v>
      </c>
      <c r="I51" s="12">
        <v>315503</v>
      </c>
      <c r="K51" s="12">
        <v>318328</v>
      </c>
      <c r="M51" s="12">
        <v>311539</v>
      </c>
      <c r="N51" s="1" t="s">
        <v>16</v>
      </c>
      <c r="O51" s="12">
        <v>312634</v>
      </c>
    </row>
    <row r="53" spans="1:16" ht="14.4" customHeight="1">
      <c r="A53" s="68" t="s">
        <v>581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5" spans="1:16" ht="15">
      <c r="A55" s="15" t="s">
        <v>448</v>
      </c>
      <c r="B55" s="11"/>
      <c r="C55" s="11"/>
      <c r="D55" s="32" t="s">
        <v>447</v>
      </c>
      <c r="E55" s="14">
        <v>-149826</v>
      </c>
      <c r="F55" s="11" t="s">
        <v>16</v>
      </c>
      <c r="G55" s="14">
        <v>-152809</v>
      </c>
      <c r="H55" s="11" t="s">
        <v>16</v>
      </c>
      <c r="I55" s="14">
        <v>-151284</v>
      </c>
      <c r="J55" s="11" t="s">
        <v>16</v>
      </c>
      <c r="K55" s="14">
        <v>-151366</v>
      </c>
      <c r="L55" s="11" t="s">
        <v>16</v>
      </c>
      <c r="M55" s="14">
        <v>-149522</v>
      </c>
      <c r="N55" s="11" t="s">
        <v>16</v>
      </c>
      <c r="O55" s="14">
        <v>-147564</v>
      </c>
      <c r="P55" s="11"/>
    </row>
    <row r="57" spans="1:2" ht="15">
      <c r="A57" s="2" t="s">
        <v>571</v>
      </c>
      <c r="B57" s="1" t="s">
        <v>65</v>
      </c>
    </row>
    <row r="58" ht="15">
      <c r="A58" s="2"/>
    </row>
    <row r="59" ht="15">
      <c r="A59" s="5" t="s">
        <v>577</v>
      </c>
    </row>
    <row r="60" spans="1:3" ht="15">
      <c r="A60" s="2" t="s">
        <v>16</v>
      </c>
      <c r="C60" s="1" t="s">
        <v>578</v>
      </c>
    </row>
    <row r="62" ht="15">
      <c r="A62" s="5" t="s">
        <v>579</v>
      </c>
    </row>
  </sheetData>
  <mergeCells count="3">
    <mergeCell ref="A11:P11"/>
    <mergeCell ref="A33:P33"/>
    <mergeCell ref="A53:P53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88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workbookViewId="0" topLeftCell="A1"/>
  </sheetViews>
  <sheetFormatPr defaultColWidth="8.8515625" defaultRowHeight="15"/>
  <cols>
    <col min="1" max="2" width="2.28125" style="1" customWidth="1"/>
    <col min="3" max="4" width="8.7109375" style="1" customWidth="1"/>
    <col min="5" max="5" width="2.7109375" style="1" customWidth="1"/>
    <col min="6" max="6" width="8.7109375" style="1" customWidth="1"/>
    <col min="7" max="7" width="2.7109375" style="1" customWidth="1"/>
    <col min="8" max="8" width="8.7109375" style="1" customWidth="1"/>
    <col min="9" max="9" width="2.7109375" style="1" customWidth="1"/>
    <col min="10" max="10" width="8.7109375" style="1" customWidth="1"/>
    <col min="11" max="11" width="2.7109375" style="1" customWidth="1"/>
    <col min="12" max="12" width="8.7109375" style="1" customWidth="1"/>
    <col min="13" max="13" width="2.7109375" style="1" customWidth="1"/>
    <col min="14" max="14" width="8.7109375" style="1" customWidth="1"/>
    <col min="15" max="15" width="2.7109375" style="1" customWidth="1"/>
    <col min="16" max="16384" width="8.8515625" style="1" customWidth="1"/>
  </cols>
  <sheetData>
    <row r="1" ht="13.2">
      <c r="A1" s="3" t="s">
        <v>528</v>
      </c>
    </row>
    <row r="2" ht="13.2">
      <c r="A2" s="4"/>
    </row>
    <row r="3" spans="1:15" ht="18" customHeight="1">
      <c r="A3" s="25" t="s">
        <v>527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5" ht="20.4">
      <c r="A7" s="7"/>
      <c r="B7" s="7"/>
      <c r="C7" s="24"/>
      <c r="D7" s="9" t="s">
        <v>526</v>
      </c>
      <c r="E7" s="9"/>
      <c r="F7" s="8"/>
      <c r="G7" s="9"/>
      <c r="H7" s="8" t="s">
        <v>525</v>
      </c>
      <c r="I7" s="9"/>
      <c r="J7" s="8"/>
      <c r="K7" s="9"/>
      <c r="L7" s="23" t="s">
        <v>524</v>
      </c>
      <c r="M7" s="22"/>
      <c r="N7" s="23"/>
      <c r="O7" s="22"/>
    </row>
    <row r="8" spans="1:15" ht="21.6">
      <c r="A8" s="11"/>
      <c r="B8" s="11"/>
      <c r="C8" s="21"/>
      <c r="D8" s="19" t="s">
        <v>129</v>
      </c>
      <c r="E8" s="19"/>
      <c r="F8" s="20" t="s">
        <v>521</v>
      </c>
      <c r="G8" s="19"/>
      <c r="H8" s="20" t="s">
        <v>523</v>
      </c>
      <c r="I8" s="19"/>
      <c r="J8" s="20" t="s">
        <v>522</v>
      </c>
      <c r="K8" s="19"/>
      <c r="L8" s="20" t="s">
        <v>129</v>
      </c>
      <c r="M8" s="19"/>
      <c r="N8" s="20" t="s">
        <v>521</v>
      </c>
      <c r="O8" s="19"/>
    </row>
    <row r="9" spans="1:15" ht="15">
      <c r="A9" s="18" t="s">
        <v>529</v>
      </c>
      <c r="B9" s="18"/>
      <c r="C9" s="18"/>
      <c r="D9" s="8" t="s">
        <v>520</v>
      </c>
      <c r="E9" s="9"/>
      <c r="F9" s="8" t="s">
        <v>519</v>
      </c>
      <c r="G9" s="9"/>
      <c r="H9" s="8" t="s">
        <v>518</v>
      </c>
      <c r="I9" s="9"/>
      <c r="J9" s="8" t="s">
        <v>517</v>
      </c>
      <c r="K9" s="9"/>
      <c r="L9" s="8" t="s">
        <v>516</v>
      </c>
      <c r="M9" s="9"/>
      <c r="N9" s="8" t="s">
        <v>515</v>
      </c>
      <c r="O9" s="16"/>
    </row>
    <row r="11" ht="15">
      <c r="A11" s="5" t="s">
        <v>7</v>
      </c>
    </row>
    <row r="12" spans="1:14" ht="15">
      <c r="A12" s="2" t="s">
        <v>514</v>
      </c>
      <c r="C12" s="1" t="s">
        <v>10</v>
      </c>
      <c r="D12" s="12">
        <v>600</v>
      </c>
      <c r="F12" s="12">
        <v>601</v>
      </c>
      <c r="H12" s="12">
        <v>-1490</v>
      </c>
      <c r="J12" s="12">
        <v>-1593</v>
      </c>
      <c r="L12" s="12">
        <v>-890</v>
      </c>
      <c r="N12" s="12">
        <v>-991</v>
      </c>
    </row>
    <row r="13" spans="1:14" ht="15">
      <c r="A13" s="2"/>
      <c r="D13" s="12"/>
      <c r="F13" s="12"/>
      <c r="H13" s="12"/>
      <c r="J13" s="12"/>
      <c r="L13" s="12"/>
      <c r="N13" s="12"/>
    </row>
    <row r="14" spans="1:14" ht="15">
      <c r="A14" s="2" t="s">
        <v>513</v>
      </c>
      <c r="C14" s="1" t="s">
        <v>12</v>
      </c>
      <c r="D14" s="12">
        <v>407</v>
      </c>
      <c r="F14" s="12">
        <v>496</v>
      </c>
      <c r="H14" s="12">
        <v>-1765</v>
      </c>
      <c r="J14" s="12">
        <v>-1749</v>
      </c>
      <c r="L14" s="12">
        <v>-1358</v>
      </c>
      <c r="N14" s="12">
        <v>-1252</v>
      </c>
    </row>
    <row r="15" spans="3:14" ht="15">
      <c r="C15" s="1" t="s">
        <v>13</v>
      </c>
      <c r="D15" s="12">
        <v>783</v>
      </c>
      <c r="F15" s="12">
        <v>447</v>
      </c>
      <c r="H15" s="12">
        <v>-1976</v>
      </c>
      <c r="J15" s="12">
        <v>-2025</v>
      </c>
      <c r="L15" s="12">
        <v>-1192</v>
      </c>
      <c r="N15" s="12">
        <v>-1578</v>
      </c>
    </row>
    <row r="16" spans="3:14" ht="15">
      <c r="C16" s="1" t="s">
        <v>9</v>
      </c>
      <c r="D16" s="12">
        <v>-12</v>
      </c>
      <c r="F16" s="12">
        <v>188</v>
      </c>
      <c r="H16" s="12">
        <v>-2298</v>
      </c>
      <c r="J16" s="12">
        <v>-2176</v>
      </c>
      <c r="L16" s="12">
        <v>-2311</v>
      </c>
      <c r="N16" s="12">
        <v>-1988</v>
      </c>
    </row>
    <row r="17" spans="3:14" ht="15">
      <c r="C17" s="1" t="s">
        <v>10</v>
      </c>
      <c r="D17" s="12">
        <v>-162</v>
      </c>
      <c r="F17" s="12">
        <v>-96</v>
      </c>
      <c r="H17" s="12">
        <v>-1978</v>
      </c>
      <c r="J17" s="12">
        <v>-2197</v>
      </c>
      <c r="L17" s="12">
        <v>-2140</v>
      </c>
      <c r="N17" s="12">
        <v>-2293</v>
      </c>
    </row>
    <row r="18" spans="4:14" ht="15">
      <c r="D18" s="12"/>
      <c r="F18" s="12"/>
      <c r="H18" s="12"/>
      <c r="J18" s="12"/>
      <c r="L18" s="12"/>
      <c r="N18" s="12"/>
    </row>
    <row r="19" spans="1:14" ht="15">
      <c r="A19" s="2" t="s">
        <v>512</v>
      </c>
      <c r="C19" s="1" t="s">
        <v>12</v>
      </c>
      <c r="D19" s="12">
        <v>-161</v>
      </c>
      <c r="F19" s="12">
        <v>-236</v>
      </c>
      <c r="H19" s="12">
        <v>-2160</v>
      </c>
      <c r="J19" s="12">
        <v>-2227</v>
      </c>
      <c r="L19" s="12">
        <v>-2321</v>
      </c>
      <c r="N19" s="12">
        <v>-2463</v>
      </c>
    </row>
    <row r="20" spans="3:14" ht="15">
      <c r="C20" s="1" t="s">
        <v>13</v>
      </c>
      <c r="D20" s="12">
        <v>-484</v>
      </c>
      <c r="F20" s="12">
        <v>-494</v>
      </c>
      <c r="H20" s="12">
        <v>-2386</v>
      </c>
      <c r="J20" s="12">
        <v>-2353</v>
      </c>
      <c r="L20" s="12">
        <v>-2870</v>
      </c>
      <c r="N20" s="12">
        <v>-2847</v>
      </c>
    </row>
    <row r="21" spans="3:14" ht="15">
      <c r="C21" s="1" t="s">
        <v>9</v>
      </c>
      <c r="D21" s="12">
        <v>-676</v>
      </c>
      <c r="F21" s="12">
        <v>-647</v>
      </c>
      <c r="H21" s="12">
        <v>-2461</v>
      </c>
      <c r="J21" s="12">
        <v>-2505</v>
      </c>
      <c r="L21" s="12">
        <v>-3138</v>
      </c>
      <c r="N21" s="12">
        <v>-3152</v>
      </c>
    </row>
    <row r="22" spans="3:14" ht="15">
      <c r="C22" s="1" t="s">
        <v>10</v>
      </c>
      <c r="D22" s="12">
        <v>-486</v>
      </c>
      <c r="F22" s="12">
        <v>-649</v>
      </c>
      <c r="H22" s="12">
        <v>-2601</v>
      </c>
      <c r="J22" s="12">
        <v>-2675</v>
      </c>
      <c r="L22" s="12">
        <v>-3087</v>
      </c>
      <c r="N22" s="12">
        <v>-3325</v>
      </c>
    </row>
    <row r="23" spans="4:14" ht="15">
      <c r="D23" s="12"/>
      <c r="F23" s="12"/>
      <c r="H23" s="12"/>
      <c r="J23" s="12"/>
      <c r="L23" s="12"/>
      <c r="N23" s="12"/>
    </row>
    <row r="24" spans="1:14" ht="15">
      <c r="A24" s="2" t="s">
        <v>511</v>
      </c>
      <c r="C24" s="1" t="s">
        <v>12</v>
      </c>
      <c r="D24" s="12">
        <v>-704</v>
      </c>
      <c r="F24" s="12">
        <v>-544</v>
      </c>
      <c r="H24" s="12">
        <v>-2957</v>
      </c>
      <c r="J24" s="12">
        <v>-2738</v>
      </c>
      <c r="L24" s="12">
        <v>-3661</v>
      </c>
      <c r="N24" s="12">
        <v>-3283</v>
      </c>
    </row>
    <row r="25" spans="3:14" ht="15">
      <c r="C25" s="1" t="s">
        <v>13</v>
      </c>
      <c r="D25" s="12">
        <v>-232</v>
      </c>
      <c r="F25" s="12">
        <v>-306</v>
      </c>
      <c r="H25" s="12">
        <v>-2503</v>
      </c>
      <c r="J25" s="12">
        <v>-2654</v>
      </c>
      <c r="L25" s="12">
        <v>-2735</v>
      </c>
      <c r="N25" s="12">
        <v>-2960</v>
      </c>
    </row>
    <row r="26" spans="3:14" ht="15">
      <c r="C26" s="1" t="s">
        <v>9</v>
      </c>
      <c r="D26" s="12">
        <v>-53</v>
      </c>
      <c r="F26" s="12">
        <v>-67</v>
      </c>
      <c r="H26" s="12">
        <v>-2644</v>
      </c>
      <c r="J26" s="12">
        <v>-2671</v>
      </c>
      <c r="L26" s="12">
        <v>-2697</v>
      </c>
      <c r="N26" s="12">
        <v>-2737</v>
      </c>
    </row>
    <row r="27" spans="3:14" ht="15">
      <c r="C27" s="1" t="s">
        <v>10</v>
      </c>
      <c r="D27" s="12">
        <v>-134</v>
      </c>
      <c r="F27" s="12">
        <v>-123</v>
      </c>
      <c r="H27" s="12">
        <v>-2868</v>
      </c>
      <c r="J27" s="12">
        <v>-2807</v>
      </c>
      <c r="L27" s="12">
        <v>-3002</v>
      </c>
      <c r="N27" s="12">
        <v>-2930</v>
      </c>
    </row>
    <row r="28" spans="4:14" ht="15">
      <c r="D28" s="12"/>
      <c r="F28" s="12"/>
      <c r="H28" s="12"/>
      <c r="J28" s="12"/>
      <c r="L28" s="12"/>
      <c r="N28" s="12"/>
    </row>
    <row r="29" spans="1:14" ht="15">
      <c r="A29" s="2" t="s">
        <v>510</v>
      </c>
      <c r="C29" s="1" t="s">
        <v>12</v>
      </c>
      <c r="D29" s="12">
        <v>-257</v>
      </c>
      <c r="F29" s="12">
        <v>-280</v>
      </c>
      <c r="H29" s="12">
        <v>-2957</v>
      </c>
      <c r="J29" s="12">
        <v>-2936</v>
      </c>
      <c r="L29" s="12">
        <v>-3213</v>
      </c>
      <c r="N29" s="12">
        <v>-3216</v>
      </c>
    </row>
    <row r="30" spans="3:14" ht="15">
      <c r="C30" s="1" t="s">
        <v>13</v>
      </c>
      <c r="D30" s="12">
        <v>-357</v>
      </c>
      <c r="F30" s="12">
        <v>-318</v>
      </c>
      <c r="H30" s="12">
        <v>-2950</v>
      </c>
      <c r="J30" s="12">
        <v>-3068</v>
      </c>
      <c r="L30" s="12">
        <v>-3307</v>
      </c>
      <c r="N30" s="12">
        <v>-3386</v>
      </c>
    </row>
    <row r="31" spans="3:14" ht="15">
      <c r="C31" s="1" t="s">
        <v>9</v>
      </c>
      <c r="D31" s="12">
        <v>-49</v>
      </c>
      <c r="F31" s="12">
        <v>36</v>
      </c>
      <c r="H31" s="12">
        <v>-3236</v>
      </c>
      <c r="J31" s="12">
        <v>-3117</v>
      </c>
      <c r="L31" s="12">
        <v>-3285</v>
      </c>
      <c r="N31" s="12">
        <v>-3081</v>
      </c>
    </row>
    <row r="32" spans="3:14" ht="15">
      <c r="C32" s="1" t="s">
        <v>10</v>
      </c>
      <c r="D32" s="12">
        <v>528</v>
      </c>
      <c r="F32" s="12">
        <v>354</v>
      </c>
      <c r="H32" s="12">
        <v>-3200</v>
      </c>
      <c r="J32" s="12">
        <v>-3197</v>
      </c>
      <c r="L32" s="12">
        <v>-2672</v>
      </c>
      <c r="N32" s="12">
        <v>-2843</v>
      </c>
    </row>
    <row r="33" spans="4:14" ht="15">
      <c r="D33" s="12"/>
      <c r="F33" s="12"/>
      <c r="H33" s="12"/>
      <c r="J33" s="12"/>
      <c r="L33" s="12"/>
      <c r="N33" s="12"/>
    </row>
    <row r="34" spans="1:14" ht="15">
      <c r="A34" s="2" t="s">
        <v>509</v>
      </c>
      <c r="C34" s="1" t="s">
        <v>12</v>
      </c>
      <c r="D34" s="12">
        <v>115</v>
      </c>
      <c r="F34" s="12">
        <v>155</v>
      </c>
      <c r="H34" s="12">
        <v>-3285</v>
      </c>
      <c r="J34" s="12">
        <v>-3318</v>
      </c>
      <c r="L34" s="12">
        <v>-3170</v>
      </c>
      <c r="N34" s="12">
        <v>-3164</v>
      </c>
    </row>
    <row r="35" spans="3:14" ht="15">
      <c r="C35" s="1" t="s">
        <v>13</v>
      </c>
      <c r="D35" s="12">
        <v>-915</v>
      </c>
      <c r="F35" s="12">
        <v>-395</v>
      </c>
      <c r="H35" s="12">
        <v>-3383</v>
      </c>
      <c r="J35" s="12">
        <v>-3374</v>
      </c>
      <c r="L35" s="12">
        <v>-4298</v>
      </c>
      <c r="N35" s="12">
        <v>-3768</v>
      </c>
    </row>
    <row r="36" spans="3:14" ht="15">
      <c r="C36" s="1" t="s">
        <v>9</v>
      </c>
      <c r="D36" s="12">
        <v>-627</v>
      </c>
      <c r="F36" s="12">
        <v>-488</v>
      </c>
      <c r="H36" s="12">
        <v>-3267</v>
      </c>
      <c r="J36" s="12">
        <v>-3367</v>
      </c>
      <c r="L36" s="12">
        <v>-3895</v>
      </c>
      <c r="N36" s="12">
        <v>-3855</v>
      </c>
    </row>
    <row r="37" spans="3:14" ht="15">
      <c r="C37" s="1" t="s">
        <v>10</v>
      </c>
      <c r="D37" s="12">
        <v>166</v>
      </c>
      <c r="F37" s="12">
        <v>170</v>
      </c>
      <c r="H37" s="12">
        <v>-3289</v>
      </c>
      <c r="J37" s="12">
        <v>-3207</v>
      </c>
      <c r="L37" s="12">
        <v>-3123</v>
      </c>
      <c r="N37" s="12">
        <v>-3037</v>
      </c>
    </row>
    <row r="38" spans="4:14" ht="15">
      <c r="D38" s="12"/>
      <c r="F38" s="12"/>
      <c r="H38" s="12"/>
      <c r="J38" s="12"/>
      <c r="L38" s="12"/>
      <c r="N38" s="12"/>
    </row>
    <row r="39" spans="1:14" ht="15">
      <c r="A39" s="2" t="s">
        <v>508</v>
      </c>
      <c r="C39" s="1" t="s">
        <v>12</v>
      </c>
      <c r="D39" s="12">
        <v>1103</v>
      </c>
      <c r="F39" s="12">
        <v>950</v>
      </c>
      <c r="H39" s="12">
        <v>-3012</v>
      </c>
      <c r="J39" s="12">
        <v>-2586</v>
      </c>
      <c r="L39" s="12">
        <v>-1909</v>
      </c>
      <c r="N39" s="12">
        <v>-1636</v>
      </c>
    </row>
    <row r="40" spans="3:14" ht="15">
      <c r="C40" s="1" t="s">
        <v>13</v>
      </c>
      <c r="D40" s="12">
        <v>1023</v>
      </c>
      <c r="F40" s="12">
        <v>1294</v>
      </c>
      <c r="H40" s="12">
        <v>-1373</v>
      </c>
      <c r="J40" s="12">
        <v>-1809</v>
      </c>
      <c r="L40" s="12">
        <v>-350</v>
      </c>
      <c r="N40" s="12">
        <v>-515</v>
      </c>
    </row>
    <row r="41" spans="3:14" ht="15">
      <c r="C41" s="1" t="s">
        <v>9</v>
      </c>
      <c r="D41" s="12">
        <v>1360</v>
      </c>
      <c r="F41" s="12">
        <v>1165</v>
      </c>
      <c r="H41" s="12">
        <v>-1006</v>
      </c>
      <c r="J41" s="12">
        <v>-1458</v>
      </c>
      <c r="L41" s="12">
        <v>354</v>
      </c>
      <c r="N41" s="12">
        <v>-294</v>
      </c>
    </row>
    <row r="42" spans="3:14" ht="15">
      <c r="C42" s="1" t="s">
        <v>10</v>
      </c>
      <c r="D42" s="12">
        <v>826</v>
      </c>
      <c r="F42" s="12">
        <v>1039</v>
      </c>
      <c r="H42" s="12">
        <v>-3198</v>
      </c>
      <c r="J42" s="12">
        <v>-1745</v>
      </c>
      <c r="L42" s="12">
        <v>-2372</v>
      </c>
      <c r="N42" s="12">
        <v>-706</v>
      </c>
    </row>
    <row r="43" spans="4:14" ht="15">
      <c r="D43" s="12"/>
      <c r="F43" s="12"/>
      <c r="H43" s="12"/>
      <c r="J43" s="12"/>
      <c r="L43" s="12"/>
      <c r="N43" s="12"/>
    </row>
    <row r="44" spans="1:14" ht="15">
      <c r="A44" s="2" t="s">
        <v>507</v>
      </c>
      <c r="C44" s="1" t="s">
        <v>12</v>
      </c>
      <c r="D44" s="12">
        <v>1298</v>
      </c>
      <c r="F44" s="12">
        <v>1258</v>
      </c>
      <c r="H44" s="12">
        <v>-1727</v>
      </c>
      <c r="J44" s="12">
        <v>-2131</v>
      </c>
      <c r="L44" s="12">
        <v>-429</v>
      </c>
      <c r="N44" s="12">
        <v>-873</v>
      </c>
    </row>
    <row r="45" spans="3:14" ht="15">
      <c r="C45" s="1" t="s">
        <v>13</v>
      </c>
      <c r="D45" s="12">
        <v>1625</v>
      </c>
      <c r="F45" s="12">
        <v>1532</v>
      </c>
      <c r="H45" s="12">
        <v>-2561</v>
      </c>
      <c r="J45" s="12">
        <v>-2254</v>
      </c>
      <c r="L45" s="12">
        <v>-936</v>
      </c>
      <c r="N45" s="12">
        <v>-722</v>
      </c>
    </row>
    <row r="46" spans="3:14" ht="15">
      <c r="C46" s="1" t="s">
        <v>9</v>
      </c>
      <c r="D46" s="12">
        <v>1203</v>
      </c>
      <c r="F46" s="12">
        <v>1175</v>
      </c>
      <c r="H46" s="12">
        <v>-2180</v>
      </c>
      <c r="J46" s="12">
        <v>-2379</v>
      </c>
      <c r="L46" s="12">
        <v>-977</v>
      </c>
      <c r="N46" s="12">
        <v>-1204</v>
      </c>
    </row>
    <row r="47" spans="3:14" ht="15">
      <c r="C47" s="1" t="s">
        <v>10</v>
      </c>
      <c r="D47" s="12">
        <v>693</v>
      </c>
      <c r="F47" s="12">
        <v>874</v>
      </c>
      <c r="H47" s="12">
        <v>-2802</v>
      </c>
      <c r="J47" s="12">
        <v>-2630</v>
      </c>
      <c r="L47" s="12">
        <v>-2109</v>
      </c>
      <c r="N47" s="12">
        <v>-1756</v>
      </c>
    </row>
    <row r="48" spans="4:14" ht="15">
      <c r="D48" s="12"/>
      <c r="F48" s="12"/>
      <c r="H48" s="12"/>
      <c r="J48" s="12"/>
      <c r="L48" s="12"/>
      <c r="N48" s="12"/>
    </row>
    <row r="49" spans="1:14" ht="15">
      <c r="A49" s="2" t="s">
        <v>481</v>
      </c>
      <c r="C49" s="1" t="s">
        <v>12</v>
      </c>
      <c r="D49" s="12">
        <v>1140</v>
      </c>
      <c r="F49" s="12">
        <v>1012</v>
      </c>
      <c r="H49" s="12">
        <v>-2748</v>
      </c>
      <c r="J49" s="12">
        <v>-2708</v>
      </c>
      <c r="L49" s="12">
        <v>-1609</v>
      </c>
      <c r="N49" s="12">
        <v>-1696</v>
      </c>
    </row>
    <row r="50" spans="3:14" ht="15">
      <c r="C50" s="1" t="s">
        <v>13</v>
      </c>
      <c r="D50" s="12">
        <v>1118</v>
      </c>
      <c r="F50" s="12">
        <v>1086</v>
      </c>
      <c r="H50" s="12">
        <v>-2358</v>
      </c>
      <c r="J50" s="12">
        <v>-2569</v>
      </c>
      <c r="L50" s="12">
        <v>-1240</v>
      </c>
      <c r="N50" s="12">
        <v>-1483</v>
      </c>
    </row>
    <row r="51" spans="3:14" ht="15">
      <c r="C51" s="1" t="s">
        <v>9</v>
      </c>
      <c r="D51" s="12">
        <v>772</v>
      </c>
      <c r="F51" s="12">
        <v>1144</v>
      </c>
      <c r="H51" s="12">
        <v>-2610</v>
      </c>
      <c r="J51" s="12">
        <v>-2444</v>
      </c>
      <c r="L51" s="12">
        <v>-1838</v>
      </c>
      <c r="N51" s="12">
        <v>-1300</v>
      </c>
    </row>
    <row r="52" spans="3:14" ht="15">
      <c r="C52" s="1" t="s">
        <v>10</v>
      </c>
      <c r="D52" s="12">
        <v>1349</v>
      </c>
      <c r="F52" s="12">
        <v>1006</v>
      </c>
      <c r="H52" s="12">
        <v>-2607</v>
      </c>
      <c r="J52" s="12">
        <v>-2573</v>
      </c>
      <c r="L52" s="12">
        <v>-1258</v>
      </c>
      <c r="N52" s="12">
        <v>-1567</v>
      </c>
    </row>
    <row r="53" spans="4:14" ht="15">
      <c r="D53" s="12"/>
      <c r="F53" s="12"/>
      <c r="H53" s="12"/>
      <c r="J53" s="12"/>
      <c r="L53" s="12"/>
      <c r="N53" s="12"/>
    </row>
    <row r="54" spans="1:14" ht="15">
      <c r="A54" s="2" t="s">
        <v>8</v>
      </c>
      <c r="C54" s="1" t="s">
        <v>12</v>
      </c>
      <c r="D54" s="12">
        <v>307</v>
      </c>
      <c r="F54" s="12">
        <v>606</v>
      </c>
      <c r="H54" s="12">
        <v>-2408</v>
      </c>
      <c r="J54" s="12">
        <v>-2623</v>
      </c>
      <c r="L54" s="12">
        <v>-2101</v>
      </c>
      <c r="N54" s="12">
        <v>-2018</v>
      </c>
    </row>
    <row r="55" spans="3:14" ht="15">
      <c r="C55" s="1" t="s">
        <v>13</v>
      </c>
      <c r="D55" s="12">
        <v>449</v>
      </c>
      <c r="F55" s="12">
        <v>326</v>
      </c>
      <c r="H55" s="12">
        <v>-2806</v>
      </c>
      <c r="J55" s="12">
        <v>-2575</v>
      </c>
      <c r="L55" s="12">
        <v>-2357</v>
      </c>
      <c r="N55" s="12">
        <v>-2250</v>
      </c>
    </row>
    <row r="56" spans="3:14" ht="15">
      <c r="C56" s="1" t="s">
        <v>9</v>
      </c>
      <c r="D56" s="12">
        <v>342</v>
      </c>
      <c r="F56" s="12">
        <v>324</v>
      </c>
      <c r="H56" s="12">
        <v>-2393</v>
      </c>
      <c r="J56" s="12">
        <v>-2473</v>
      </c>
      <c r="L56" s="12">
        <v>-2051</v>
      </c>
      <c r="N56" s="12">
        <v>-2149</v>
      </c>
    </row>
    <row r="57" spans="3:14" ht="15">
      <c r="C57" s="1" t="s">
        <v>10</v>
      </c>
      <c r="D57" s="12">
        <v>225</v>
      </c>
      <c r="F57" s="12">
        <v>356</v>
      </c>
      <c r="H57" s="12">
        <v>-2367</v>
      </c>
      <c r="J57" s="12">
        <v>-2389</v>
      </c>
      <c r="L57" s="12">
        <v>-2142</v>
      </c>
      <c r="N57" s="12">
        <v>-2033</v>
      </c>
    </row>
    <row r="58" spans="4:14" ht="15">
      <c r="D58" s="12"/>
      <c r="F58" s="12"/>
      <c r="H58" s="12"/>
      <c r="J58" s="12"/>
      <c r="L58" s="12"/>
      <c r="N58" s="12"/>
    </row>
    <row r="59" spans="1:14" ht="15">
      <c r="A59" s="2" t="s">
        <v>11</v>
      </c>
      <c r="C59" s="1" t="s">
        <v>12</v>
      </c>
      <c r="D59" s="12">
        <v>640</v>
      </c>
      <c r="F59" s="12">
        <v>361</v>
      </c>
      <c r="H59" s="12">
        <v>-2410</v>
      </c>
      <c r="J59" s="12">
        <v>-2381</v>
      </c>
      <c r="L59" s="12">
        <v>-1770</v>
      </c>
      <c r="N59" s="12">
        <v>-2021</v>
      </c>
    </row>
    <row r="60" spans="3:14" ht="15">
      <c r="C60" s="1" t="s">
        <v>13</v>
      </c>
      <c r="D60" s="12">
        <v>229</v>
      </c>
      <c r="F60" s="12">
        <v>190</v>
      </c>
      <c r="H60" s="12">
        <v>-2441</v>
      </c>
      <c r="J60" s="12">
        <v>-2397</v>
      </c>
      <c r="L60" s="12">
        <v>-2212</v>
      </c>
      <c r="N60" s="12">
        <v>-2207</v>
      </c>
    </row>
    <row r="61" spans="3:14" ht="15">
      <c r="C61" s="1" t="s">
        <v>9</v>
      </c>
      <c r="D61" s="12">
        <v>-122</v>
      </c>
      <c r="F61" s="12">
        <v>619</v>
      </c>
      <c r="H61" s="12">
        <v>-2455</v>
      </c>
      <c r="J61" s="12">
        <v>-2482</v>
      </c>
      <c r="L61" s="12">
        <v>-2577</v>
      </c>
      <c r="N61" s="12">
        <v>-1863</v>
      </c>
    </row>
    <row r="62" spans="1:15" ht="15">
      <c r="A62" s="11"/>
      <c r="B62" s="11"/>
      <c r="C62" s="11" t="s">
        <v>10</v>
      </c>
      <c r="D62" s="14">
        <v>1818</v>
      </c>
      <c r="E62" s="11"/>
      <c r="F62" s="14">
        <v>1616</v>
      </c>
      <c r="G62" s="11"/>
      <c r="H62" s="14">
        <v>-2655</v>
      </c>
      <c r="I62" s="11"/>
      <c r="J62" s="14">
        <v>-2630</v>
      </c>
      <c r="K62" s="11"/>
      <c r="L62" s="14">
        <v>-837</v>
      </c>
      <c r="M62" s="11"/>
      <c r="N62" s="14">
        <v>-1014</v>
      </c>
      <c r="O62" s="11"/>
    </row>
    <row r="64" spans="1:2" ht="15">
      <c r="A64" s="2" t="s">
        <v>571</v>
      </c>
      <c r="B64" s="2" t="s">
        <v>678</v>
      </c>
    </row>
    <row r="65" spans="1:2" ht="15">
      <c r="A65" s="2" t="s">
        <v>572</v>
      </c>
      <c r="B65" s="2" t="s">
        <v>137</v>
      </c>
    </row>
    <row r="66" spans="1:2" ht="15">
      <c r="A66" s="2" t="s">
        <v>582</v>
      </c>
      <c r="B66" s="2" t="s">
        <v>506</v>
      </c>
    </row>
    <row r="67" spans="1:2" ht="15">
      <c r="A67" s="2" t="s">
        <v>583</v>
      </c>
      <c r="B67" s="2" t="s">
        <v>241</v>
      </c>
    </row>
    <row r="68" ht="15">
      <c r="A68" s="2"/>
    </row>
    <row r="69" ht="15">
      <c r="A69" s="5" t="s">
        <v>579</v>
      </c>
    </row>
  </sheetData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/>
  </sheetViews>
  <sheetFormatPr defaultColWidth="8.8515625" defaultRowHeight="15"/>
  <cols>
    <col min="1" max="2" width="2.28125" style="1" customWidth="1"/>
    <col min="3" max="3" width="25.7109375" style="1" customWidth="1"/>
    <col min="4" max="4" width="10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6384" width="8.8515625" style="1" customWidth="1"/>
  </cols>
  <sheetData>
    <row r="1" ht="13.2">
      <c r="A1" s="3" t="s">
        <v>102</v>
      </c>
    </row>
    <row r="2" ht="13.2">
      <c r="A2" s="4"/>
    </row>
    <row r="3" spans="1:15" ht="18" customHeight="1">
      <c r="A3" s="25" t="s">
        <v>103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6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104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1" t="s">
        <v>70</v>
      </c>
      <c r="D13" s="30" t="s">
        <v>71</v>
      </c>
      <c r="E13" s="12">
        <v>10797</v>
      </c>
      <c r="G13" s="12">
        <v>11588</v>
      </c>
      <c r="I13" s="12">
        <v>11772</v>
      </c>
      <c r="K13" s="12">
        <v>12150</v>
      </c>
      <c r="M13" s="12">
        <v>11101</v>
      </c>
      <c r="N13" s="1" t="s">
        <v>16</v>
      </c>
      <c r="O13" s="12">
        <v>13665</v>
      </c>
    </row>
    <row r="14" spans="2:15" ht="15">
      <c r="B14" s="1" t="s">
        <v>105</v>
      </c>
      <c r="D14" s="30" t="s">
        <v>106</v>
      </c>
      <c r="E14" s="12">
        <v>10399</v>
      </c>
      <c r="G14" s="12">
        <v>11118</v>
      </c>
      <c r="I14" s="12">
        <v>11311</v>
      </c>
      <c r="K14" s="12">
        <v>11744</v>
      </c>
      <c r="M14" s="12">
        <v>10729</v>
      </c>
      <c r="N14" s="1" t="s">
        <v>16</v>
      </c>
      <c r="O14" s="12">
        <v>13182</v>
      </c>
    </row>
    <row r="15" spans="3:15" ht="15">
      <c r="C15" s="1" t="s">
        <v>107</v>
      </c>
      <c r="D15" s="30" t="s">
        <v>108</v>
      </c>
      <c r="E15" s="12">
        <v>10641</v>
      </c>
      <c r="G15" s="12">
        <v>11393</v>
      </c>
      <c r="I15" s="12">
        <v>11648</v>
      </c>
      <c r="K15" s="12">
        <v>12022</v>
      </c>
      <c r="M15" s="12">
        <v>10941</v>
      </c>
      <c r="N15" s="1" t="s">
        <v>16</v>
      </c>
      <c r="O15" s="12">
        <v>13465</v>
      </c>
    </row>
    <row r="16" spans="3:15" ht="11.25" customHeight="1">
      <c r="C16" s="1" t="s">
        <v>109</v>
      </c>
      <c r="D16" s="30" t="s">
        <v>110</v>
      </c>
      <c r="E16" s="12">
        <v>-242</v>
      </c>
      <c r="G16" s="12">
        <v>-275</v>
      </c>
      <c r="I16" s="12">
        <v>-337</v>
      </c>
      <c r="K16" s="12">
        <v>-279</v>
      </c>
      <c r="M16" s="12">
        <v>-213</v>
      </c>
      <c r="N16" s="1" t="s">
        <v>16</v>
      </c>
      <c r="O16" s="12">
        <v>-283</v>
      </c>
    </row>
    <row r="17" spans="2:15" ht="11.25" customHeight="1">
      <c r="B17" s="1" t="s">
        <v>111</v>
      </c>
      <c r="D17" s="30" t="s">
        <v>112</v>
      </c>
      <c r="E17" s="13" t="s">
        <v>114</v>
      </c>
      <c r="F17" s="13"/>
      <c r="G17" s="13" t="s">
        <v>114</v>
      </c>
      <c r="H17" s="13"/>
      <c r="I17" s="13" t="s">
        <v>114</v>
      </c>
      <c r="J17" s="13"/>
      <c r="K17" s="13" t="s">
        <v>114</v>
      </c>
      <c r="L17" s="13"/>
      <c r="M17" s="13" t="s">
        <v>114</v>
      </c>
      <c r="N17" s="13"/>
      <c r="O17" s="13" t="s">
        <v>114</v>
      </c>
    </row>
    <row r="18" spans="2:15" ht="11.25" customHeight="1">
      <c r="B18" s="1" t="s">
        <v>115</v>
      </c>
      <c r="D18" s="30" t="s">
        <v>116</v>
      </c>
      <c r="E18" s="13" t="s">
        <v>114</v>
      </c>
      <c r="F18" s="13"/>
      <c r="G18" s="13" t="s">
        <v>114</v>
      </c>
      <c r="H18" s="13"/>
      <c r="I18" s="13" t="s">
        <v>114</v>
      </c>
      <c r="J18" s="13"/>
      <c r="K18" s="13" t="s">
        <v>114</v>
      </c>
      <c r="L18" s="13"/>
      <c r="M18" s="13" t="s">
        <v>114</v>
      </c>
      <c r="N18" s="13"/>
      <c r="O18" s="13" t="s">
        <v>114</v>
      </c>
    </row>
    <row r="19" spans="2:15" ht="11.25" customHeight="1">
      <c r="B19" s="1" t="s">
        <v>117</v>
      </c>
      <c r="D19" s="30" t="s">
        <v>118</v>
      </c>
      <c r="E19" s="13" t="s">
        <v>114</v>
      </c>
      <c r="F19" s="13"/>
      <c r="G19" s="13" t="s">
        <v>114</v>
      </c>
      <c r="H19" s="13"/>
      <c r="I19" s="13" t="s">
        <v>114</v>
      </c>
      <c r="J19" s="13"/>
      <c r="K19" s="13" t="s">
        <v>114</v>
      </c>
      <c r="L19" s="13"/>
      <c r="M19" s="13" t="s">
        <v>114</v>
      </c>
      <c r="N19" s="13"/>
      <c r="O19" s="13" t="s">
        <v>114</v>
      </c>
    </row>
    <row r="20" spans="2:15" ht="11.25" customHeight="1">
      <c r="B20" s="1" t="s">
        <v>119</v>
      </c>
      <c r="D20" s="30" t="s">
        <v>120</v>
      </c>
      <c r="E20" s="12">
        <v>142</v>
      </c>
      <c r="G20" s="12">
        <v>177</v>
      </c>
      <c r="I20" s="12">
        <v>151</v>
      </c>
      <c r="K20" s="12">
        <v>122</v>
      </c>
      <c r="M20" s="12">
        <v>117</v>
      </c>
      <c r="O20" s="12">
        <v>151</v>
      </c>
    </row>
    <row r="21" ht="15">
      <c r="D21" s="31"/>
    </row>
    <row r="22" spans="1:15" ht="15">
      <c r="A22" s="1" t="s">
        <v>72</v>
      </c>
      <c r="D22" s="30" t="s">
        <v>73</v>
      </c>
      <c r="E22" s="12">
        <v>12085</v>
      </c>
      <c r="G22" s="12">
        <v>12087</v>
      </c>
      <c r="I22" s="12">
        <v>10827</v>
      </c>
      <c r="K22" s="12">
        <v>11041</v>
      </c>
      <c r="M22" s="12">
        <v>12949</v>
      </c>
      <c r="N22" s="1" t="s">
        <v>16</v>
      </c>
      <c r="O22" s="12">
        <v>12538</v>
      </c>
    </row>
    <row r="23" spans="2:15" ht="15">
      <c r="B23" s="1" t="s">
        <v>105</v>
      </c>
      <c r="D23" s="30" t="s">
        <v>121</v>
      </c>
      <c r="E23" s="12">
        <v>11869</v>
      </c>
      <c r="G23" s="12">
        <v>11869</v>
      </c>
      <c r="I23" s="12">
        <v>10621</v>
      </c>
      <c r="K23" s="12">
        <v>10864</v>
      </c>
      <c r="M23" s="12">
        <v>12765</v>
      </c>
      <c r="N23" s="1" t="s">
        <v>16</v>
      </c>
      <c r="O23" s="12">
        <v>12373</v>
      </c>
    </row>
    <row r="24" spans="3:15" ht="15">
      <c r="C24" s="1" t="s">
        <v>122</v>
      </c>
      <c r="D24" s="30" t="s">
        <v>123</v>
      </c>
      <c r="E24" s="12">
        <v>12142</v>
      </c>
      <c r="G24" s="12">
        <v>12153</v>
      </c>
      <c r="I24" s="12">
        <v>10773</v>
      </c>
      <c r="K24" s="12">
        <v>11429</v>
      </c>
      <c r="M24" s="12">
        <v>13179</v>
      </c>
      <c r="N24" s="1" t="s">
        <v>16</v>
      </c>
      <c r="O24" s="12">
        <v>12957</v>
      </c>
    </row>
    <row r="25" spans="3:15" ht="11.25" customHeight="1">
      <c r="C25" s="1" t="s">
        <v>109</v>
      </c>
      <c r="D25" s="30" t="s">
        <v>124</v>
      </c>
      <c r="E25" s="12">
        <v>-274</v>
      </c>
      <c r="G25" s="12">
        <v>-285</v>
      </c>
      <c r="I25" s="12">
        <v>-152</v>
      </c>
      <c r="K25" s="12">
        <v>-565</v>
      </c>
      <c r="M25" s="12">
        <v>-414</v>
      </c>
      <c r="N25" s="1" t="s">
        <v>16</v>
      </c>
      <c r="O25" s="12">
        <v>-583</v>
      </c>
    </row>
    <row r="26" spans="2:15" ht="11.25" customHeight="1">
      <c r="B26" s="1" t="s">
        <v>111</v>
      </c>
      <c r="D26" s="30" t="s">
        <v>125</v>
      </c>
      <c r="E26" s="13" t="s">
        <v>114</v>
      </c>
      <c r="F26" s="13"/>
      <c r="G26" s="13" t="s">
        <v>114</v>
      </c>
      <c r="H26" s="13"/>
      <c r="I26" s="13" t="s">
        <v>114</v>
      </c>
      <c r="J26" s="13"/>
      <c r="K26" s="13" t="s">
        <v>114</v>
      </c>
      <c r="L26" s="13"/>
      <c r="M26" s="13" t="s">
        <v>114</v>
      </c>
      <c r="N26" s="13"/>
      <c r="O26" s="13" t="s">
        <v>114</v>
      </c>
    </row>
    <row r="27" spans="2:15" ht="11.25" customHeight="1">
      <c r="B27" s="1" t="s">
        <v>115</v>
      </c>
      <c r="D27" s="30" t="s">
        <v>126</v>
      </c>
      <c r="E27" s="13" t="s">
        <v>114</v>
      </c>
      <c r="F27" s="13"/>
      <c r="G27" s="13" t="s">
        <v>114</v>
      </c>
      <c r="H27" s="13"/>
      <c r="I27" s="13" t="s">
        <v>114</v>
      </c>
      <c r="J27" s="13"/>
      <c r="K27" s="13" t="s">
        <v>114</v>
      </c>
      <c r="L27" s="13"/>
      <c r="M27" s="13" t="s">
        <v>114</v>
      </c>
      <c r="N27" s="13"/>
      <c r="O27" s="13" t="s">
        <v>114</v>
      </c>
    </row>
    <row r="28" spans="2:15" ht="11.25" customHeight="1">
      <c r="B28" s="1" t="s">
        <v>117</v>
      </c>
      <c r="D28" s="30" t="s">
        <v>127</v>
      </c>
      <c r="E28" s="13" t="s">
        <v>114</v>
      </c>
      <c r="F28" s="13"/>
      <c r="G28" s="13" t="s">
        <v>114</v>
      </c>
      <c r="H28" s="13"/>
      <c r="I28" s="13" t="s">
        <v>114</v>
      </c>
      <c r="J28" s="13"/>
      <c r="K28" s="13" t="s">
        <v>114</v>
      </c>
      <c r="L28" s="13"/>
      <c r="M28" s="13" t="s">
        <v>114</v>
      </c>
      <c r="N28" s="13"/>
      <c r="O28" s="13" t="s">
        <v>114</v>
      </c>
    </row>
    <row r="29" spans="2:15" ht="11.25" customHeight="1">
      <c r="B29" s="1" t="s">
        <v>119</v>
      </c>
      <c r="D29" s="30" t="s">
        <v>128</v>
      </c>
      <c r="E29" s="12">
        <v>11</v>
      </c>
      <c r="G29" s="12">
        <v>16</v>
      </c>
      <c r="I29" s="12">
        <v>9</v>
      </c>
      <c r="K29" s="12">
        <v>20</v>
      </c>
      <c r="M29" s="12">
        <v>12</v>
      </c>
      <c r="O29" s="12">
        <v>12</v>
      </c>
    </row>
    <row r="30" ht="15">
      <c r="D30" s="31"/>
    </row>
    <row r="31" spans="1:15" ht="15">
      <c r="A31" s="5" t="s">
        <v>68</v>
      </c>
      <c r="D31" s="30" t="s">
        <v>69</v>
      </c>
      <c r="E31" s="12">
        <v>-1288</v>
      </c>
      <c r="G31" s="12">
        <v>-499</v>
      </c>
      <c r="I31" s="12">
        <v>945</v>
      </c>
      <c r="K31" s="12">
        <v>1109</v>
      </c>
      <c r="M31" s="12">
        <v>-1848</v>
      </c>
      <c r="N31" s="1" t="s">
        <v>16</v>
      </c>
      <c r="O31" s="12">
        <v>1127</v>
      </c>
    </row>
    <row r="32" ht="15">
      <c r="D32" s="31"/>
    </row>
    <row r="33" spans="1:16" ht="14.4" customHeight="1">
      <c r="A33" s="68" t="s">
        <v>129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ht="15">
      <c r="D34" s="31"/>
    </row>
    <row r="35" spans="1:15" ht="15">
      <c r="A35" s="1" t="s">
        <v>70</v>
      </c>
      <c r="D35" s="30" t="s">
        <v>130</v>
      </c>
      <c r="E35" s="12">
        <v>11793</v>
      </c>
      <c r="F35" s="1" t="s">
        <v>16</v>
      </c>
      <c r="G35" s="12">
        <v>11504</v>
      </c>
      <c r="H35" s="1" t="s">
        <v>16</v>
      </c>
      <c r="I35" s="12">
        <v>11736</v>
      </c>
      <c r="J35" s="1" t="s">
        <v>16</v>
      </c>
      <c r="K35" s="12">
        <v>11301</v>
      </c>
      <c r="L35" s="1" t="s">
        <v>16</v>
      </c>
      <c r="M35" s="12">
        <v>12148</v>
      </c>
      <c r="N35" s="1" t="s">
        <v>16</v>
      </c>
      <c r="O35" s="12">
        <v>13558</v>
      </c>
    </row>
    <row r="36" spans="1:15" ht="15">
      <c r="A36" s="1" t="s">
        <v>72</v>
      </c>
      <c r="D36" s="30" t="s">
        <v>131</v>
      </c>
      <c r="E36" s="12">
        <v>11725</v>
      </c>
      <c r="F36" s="1" t="s">
        <v>16</v>
      </c>
      <c r="G36" s="12">
        <v>11438</v>
      </c>
      <c r="H36" s="1" t="s">
        <v>16</v>
      </c>
      <c r="I36" s="12">
        <v>11422</v>
      </c>
      <c r="J36" s="1" t="s">
        <v>16</v>
      </c>
      <c r="K36" s="12">
        <v>11447</v>
      </c>
      <c r="L36" s="1" t="s">
        <v>16</v>
      </c>
      <c r="M36" s="12">
        <v>12556</v>
      </c>
      <c r="N36" s="1" t="s">
        <v>16</v>
      </c>
      <c r="O36" s="12">
        <v>11880</v>
      </c>
    </row>
    <row r="37" ht="15">
      <c r="D37" s="31"/>
    </row>
    <row r="38" spans="1:15" ht="15">
      <c r="A38" s="5" t="s">
        <v>68</v>
      </c>
      <c r="D38" s="30" t="s">
        <v>132</v>
      </c>
      <c r="E38" s="12">
        <v>68</v>
      </c>
      <c r="F38" s="1" t="s">
        <v>16</v>
      </c>
      <c r="G38" s="12">
        <v>66</v>
      </c>
      <c r="H38" s="1" t="s">
        <v>16</v>
      </c>
      <c r="I38" s="12">
        <v>314</v>
      </c>
      <c r="J38" s="1" t="s">
        <v>16</v>
      </c>
      <c r="K38" s="12">
        <v>-146</v>
      </c>
      <c r="L38" s="1" t="s">
        <v>16</v>
      </c>
      <c r="M38" s="12">
        <v>-408</v>
      </c>
      <c r="N38" s="1" t="s">
        <v>16</v>
      </c>
      <c r="O38" s="12">
        <v>1678</v>
      </c>
    </row>
    <row r="39" ht="15">
      <c r="D39" s="31"/>
    </row>
    <row r="40" spans="1:16" ht="14.4" customHeight="1">
      <c r="A40" s="68" t="s">
        <v>133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ht="15">
      <c r="D41" s="31"/>
    </row>
    <row r="42" spans="1:15" ht="15">
      <c r="A42" s="1" t="s">
        <v>70</v>
      </c>
      <c r="D42" s="30" t="s">
        <v>134</v>
      </c>
      <c r="E42" s="12">
        <v>11702</v>
      </c>
      <c r="F42" s="1" t="s">
        <v>16</v>
      </c>
      <c r="G42" s="12">
        <v>11654</v>
      </c>
      <c r="H42" s="1" t="s">
        <v>16</v>
      </c>
      <c r="I42" s="12">
        <v>11506</v>
      </c>
      <c r="J42" s="1" t="s">
        <v>16</v>
      </c>
      <c r="K42" s="12">
        <v>11497</v>
      </c>
      <c r="L42" s="1" t="s">
        <v>16</v>
      </c>
      <c r="M42" s="12">
        <v>12225</v>
      </c>
      <c r="N42" s="1" t="s">
        <v>16</v>
      </c>
      <c r="O42" s="12">
        <v>13454</v>
      </c>
    </row>
    <row r="43" spans="1:15" ht="15">
      <c r="A43" s="1" t="s">
        <v>72</v>
      </c>
      <c r="D43" s="30" t="s">
        <v>135</v>
      </c>
      <c r="E43" s="12">
        <v>11622</v>
      </c>
      <c r="F43" s="1" t="s">
        <v>16</v>
      </c>
      <c r="G43" s="12">
        <v>11493</v>
      </c>
      <c r="H43" s="1" t="s">
        <v>16</v>
      </c>
      <c r="I43" s="12">
        <v>11408</v>
      </c>
      <c r="J43" s="1" t="s">
        <v>16</v>
      </c>
      <c r="K43" s="12">
        <v>11656</v>
      </c>
      <c r="L43" s="1" t="s">
        <v>16</v>
      </c>
      <c r="M43" s="12">
        <v>11887</v>
      </c>
      <c r="N43" s="1" t="s">
        <v>16</v>
      </c>
      <c r="O43" s="12">
        <v>11988</v>
      </c>
    </row>
    <row r="44" ht="15">
      <c r="D44" s="31"/>
    </row>
    <row r="45" spans="1:16" ht="15">
      <c r="A45" s="15" t="s">
        <v>68</v>
      </c>
      <c r="B45" s="11"/>
      <c r="C45" s="11"/>
      <c r="D45" s="32" t="s">
        <v>136</v>
      </c>
      <c r="E45" s="14">
        <v>80</v>
      </c>
      <c r="F45" s="11" t="s">
        <v>16</v>
      </c>
      <c r="G45" s="14">
        <v>161</v>
      </c>
      <c r="H45" s="11" t="s">
        <v>16</v>
      </c>
      <c r="I45" s="14">
        <v>98</v>
      </c>
      <c r="J45" s="11" t="s">
        <v>16</v>
      </c>
      <c r="K45" s="14">
        <v>-159</v>
      </c>
      <c r="L45" s="11" t="s">
        <v>16</v>
      </c>
      <c r="M45" s="14">
        <v>338</v>
      </c>
      <c r="N45" s="11" t="s">
        <v>16</v>
      </c>
      <c r="O45" s="14">
        <v>1466</v>
      </c>
      <c r="P45" s="11"/>
    </row>
    <row r="47" spans="1:2" ht="15">
      <c r="A47" s="2" t="s">
        <v>571</v>
      </c>
      <c r="B47" s="1" t="s">
        <v>65</v>
      </c>
    </row>
    <row r="48" spans="1:2" ht="15">
      <c r="A48" s="2" t="s">
        <v>572</v>
      </c>
      <c r="B48" s="1" t="s">
        <v>137</v>
      </c>
    </row>
    <row r="50" ht="15">
      <c r="A50" s="5" t="s">
        <v>574</v>
      </c>
    </row>
    <row r="51" spans="1:3" ht="15">
      <c r="A51" s="1" t="s">
        <v>575</v>
      </c>
      <c r="C51" s="1" t="s">
        <v>576</v>
      </c>
    </row>
    <row r="53" ht="15">
      <c r="A53" s="5" t="s">
        <v>584</v>
      </c>
    </row>
    <row r="54" spans="1:3" ht="15">
      <c r="A54" s="1" t="s">
        <v>114</v>
      </c>
      <c r="C54" s="1" t="s">
        <v>585</v>
      </c>
    </row>
    <row r="55" spans="1:3" ht="15">
      <c r="A55" s="1" t="s">
        <v>16</v>
      </c>
      <c r="C55" s="1" t="s">
        <v>578</v>
      </c>
    </row>
    <row r="57" ht="15">
      <c r="A57" s="5" t="s">
        <v>579</v>
      </c>
    </row>
  </sheetData>
  <mergeCells count="3">
    <mergeCell ref="A11:P11"/>
    <mergeCell ref="A33:P33"/>
    <mergeCell ref="A40:P40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87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workbookViewId="0" topLeftCell="A1"/>
  </sheetViews>
  <sheetFormatPr defaultColWidth="8.8515625" defaultRowHeight="15"/>
  <cols>
    <col min="1" max="2" width="2.7109375" style="1" customWidth="1"/>
    <col min="3" max="3" width="23.7109375" style="1" customWidth="1"/>
    <col min="4" max="4" width="10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6384" width="8.8515625" style="1" customWidth="1"/>
  </cols>
  <sheetData>
    <row r="1" ht="13.2">
      <c r="A1" s="3" t="s">
        <v>138</v>
      </c>
    </row>
    <row r="2" ht="13.2">
      <c r="A2" s="4"/>
    </row>
    <row r="3" spans="1:15" ht="18" customHeight="1">
      <c r="A3" s="25" t="s">
        <v>139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6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104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1" t="s">
        <v>140</v>
      </c>
      <c r="D13" s="30" t="s">
        <v>77</v>
      </c>
      <c r="E13" s="12">
        <v>3451</v>
      </c>
      <c r="G13" s="12">
        <v>3946</v>
      </c>
      <c r="I13" s="12">
        <v>4968</v>
      </c>
      <c r="K13" s="12">
        <v>3653</v>
      </c>
      <c r="M13" s="12">
        <v>3524</v>
      </c>
      <c r="N13" s="1" t="s">
        <v>16</v>
      </c>
      <c r="O13" s="12">
        <v>3996</v>
      </c>
    </row>
    <row r="14" spans="2:15" ht="15">
      <c r="B14" s="1" t="s">
        <v>141</v>
      </c>
      <c r="D14" s="30" t="s">
        <v>142</v>
      </c>
      <c r="E14" s="12">
        <v>585</v>
      </c>
      <c r="G14" s="12">
        <v>644</v>
      </c>
      <c r="I14" s="12">
        <v>758</v>
      </c>
      <c r="K14" s="12">
        <v>508</v>
      </c>
      <c r="M14" s="12">
        <v>572</v>
      </c>
      <c r="O14" s="12">
        <v>646</v>
      </c>
    </row>
    <row r="15" spans="2:15" ht="15">
      <c r="B15" s="1" t="s">
        <v>143</v>
      </c>
      <c r="D15" s="30" t="s">
        <v>144</v>
      </c>
      <c r="E15" s="12">
        <v>1727</v>
      </c>
      <c r="G15" s="12">
        <v>2135</v>
      </c>
      <c r="I15" s="12">
        <v>3094</v>
      </c>
      <c r="K15" s="12">
        <v>1914</v>
      </c>
      <c r="M15" s="12">
        <v>1847</v>
      </c>
      <c r="O15" s="12">
        <v>2256</v>
      </c>
    </row>
    <row r="16" spans="2:15" ht="15">
      <c r="B16" s="1" t="s">
        <v>145</v>
      </c>
      <c r="D16" s="30" t="s">
        <v>146</v>
      </c>
      <c r="E16" s="12">
        <v>54</v>
      </c>
      <c r="G16" s="12">
        <v>61</v>
      </c>
      <c r="I16" s="12">
        <v>65</v>
      </c>
      <c r="K16" s="12">
        <v>43</v>
      </c>
      <c r="M16" s="12">
        <v>41</v>
      </c>
      <c r="O16" s="12">
        <v>50</v>
      </c>
    </row>
    <row r="17" spans="2:15" ht="15">
      <c r="B17" s="1" t="s">
        <v>147</v>
      </c>
      <c r="D17" s="30" t="s">
        <v>148</v>
      </c>
      <c r="E17" s="12">
        <v>4</v>
      </c>
      <c r="G17" s="12">
        <v>6</v>
      </c>
      <c r="I17" s="12">
        <v>5</v>
      </c>
      <c r="K17" s="12">
        <v>3</v>
      </c>
      <c r="M17" s="12">
        <v>6</v>
      </c>
      <c r="O17" s="12">
        <v>2</v>
      </c>
    </row>
    <row r="18" spans="2:15" ht="15">
      <c r="B18" s="1" t="s">
        <v>149</v>
      </c>
      <c r="D18" s="30" t="s">
        <v>150</v>
      </c>
      <c r="E18" s="12">
        <v>10</v>
      </c>
      <c r="G18" s="12">
        <v>10</v>
      </c>
      <c r="I18" s="12">
        <v>10</v>
      </c>
      <c r="K18" s="12">
        <v>13</v>
      </c>
      <c r="M18" s="12">
        <v>11</v>
      </c>
      <c r="N18" s="1" t="s">
        <v>16</v>
      </c>
      <c r="O18" s="12">
        <v>11</v>
      </c>
    </row>
    <row r="19" spans="2:15" ht="15">
      <c r="B19" s="1" t="s">
        <v>151</v>
      </c>
      <c r="D19" s="30" t="s">
        <v>152</v>
      </c>
      <c r="E19" s="12">
        <v>132</v>
      </c>
      <c r="G19" s="12">
        <v>161</v>
      </c>
      <c r="I19" s="12">
        <v>151</v>
      </c>
      <c r="K19" s="12">
        <v>191</v>
      </c>
      <c r="M19" s="12">
        <v>163</v>
      </c>
      <c r="O19" s="12">
        <v>173</v>
      </c>
    </row>
    <row r="20" spans="2:15" ht="15">
      <c r="B20" s="1" t="s">
        <v>153</v>
      </c>
      <c r="D20" s="30" t="s">
        <v>154</v>
      </c>
      <c r="E20" s="12">
        <v>132</v>
      </c>
      <c r="G20" s="12">
        <v>136</v>
      </c>
      <c r="I20" s="12">
        <v>128</v>
      </c>
      <c r="K20" s="12">
        <v>144</v>
      </c>
      <c r="M20" s="12">
        <v>131</v>
      </c>
      <c r="N20" s="1" t="s">
        <v>16</v>
      </c>
      <c r="O20" s="12">
        <v>128</v>
      </c>
    </row>
    <row r="21" spans="2:15" ht="15">
      <c r="B21" s="1" t="s">
        <v>155</v>
      </c>
      <c r="D21" s="30" t="s">
        <v>156</v>
      </c>
      <c r="E21" s="12">
        <v>91</v>
      </c>
      <c r="G21" s="12">
        <v>91</v>
      </c>
      <c r="I21" s="12">
        <v>99</v>
      </c>
      <c r="K21" s="12">
        <v>90</v>
      </c>
      <c r="M21" s="12">
        <v>97</v>
      </c>
      <c r="N21" s="1" t="s">
        <v>16</v>
      </c>
      <c r="O21" s="12">
        <v>89</v>
      </c>
    </row>
    <row r="22" spans="2:15" ht="15">
      <c r="B22" s="1" t="s">
        <v>157</v>
      </c>
      <c r="D22" s="30" t="s">
        <v>158</v>
      </c>
      <c r="E22" s="12">
        <v>505</v>
      </c>
      <c r="G22" s="12">
        <v>488</v>
      </c>
      <c r="I22" s="12">
        <v>445</v>
      </c>
      <c r="K22" s="12">
        <v>520</v>
      </c>
      <c r="M22" s="12">
        <v>490</v>
      </c>
      <c r="N22" s="1" t="s">
        <v>16</v>
      </c>
      <c r="O22" s="12">
        <v>504</v>
      </c>
    </row>
    <row r="23" spans="2:15" ht="15">
      <c r="B23" s="1" t="s">
        <v>159</v>
      </c>
      <c r="D23" s="30" t="s">
        <v>160</v>
      </c>
      <c r="E23" s="12">
        <v>159</v>
      </c>
      <c r="G23" s="12">
        <v>160</v>
      </c>
      <c r="I23" s="12">
        <v>161</v>
      </c>
      <c r="K23" s="12">
        <v>173</v>
      </c>
      <c r="M23" s="12">
        <v>118</v>
      </c>
      <c r="N23" s="1" t="s">
        <v>16</v>
      </c>
      <c r="O23" s="12">
        <v>85</v>
      </c>
    </row>
    <row r="24" spans="2:15" ht="15">
      <c r="B24" s="1" t="s">
        <v>161</v>
      </c>
      <c r="D24" s="30" t="s">
        <v>162</v>
      </c>
      <c r="E24" s="12">
        <v>51</v>
      </c>
      <c r="G24" s="12">
        <v>53</v>
      </c>
      <c r="I24" s="12">
        <v>52</v>
      </c>
      <c r="K24" s="12">
        <v>54</v>
      </c>
      <c r="M24" s="12">
        <v>49</v>
      </c>
      <c r="O24" s="12">
        <v>52</v>
      </c>
    </row>
    <row r="25" ht="15">
      <c r="D25" s="31"/>
    </row>
    <row r="26" spans="1:15" ht="15">
      <c r="A26" s="1" t="s">
        <v>163</v>
      </c>
      <c r="D26" s="30" t="s">
        <v>79</v>
      </c>
      <c r="E26" s="12">
        <v>4023</v>
      </c>
      <c r="G26" s="12">
        <v>3838</v>
      </c>
      <c r="I26" s="12">
        <v>3396</v>
      </c>
      <c r="K26" s="12">
        <v>3660</v>
      </c>
      <c r="M26" s="12">
        <v>4101</v>
      </c>
      <c r="N26" s="1" t="s">
        <v>16</v>
      </c>
      <c r="O26" s="12">
        <v>3902</v>
      </c>
    </row>
    <row r="27" spans="2:15" ht="15">
      <c r="B27" s="1" t="s">
        <v>141</v>
      </c>
      <c r="D27" s="30" t="s">
        <v>164</v>
      </c>
      <c r="E27" s="12">
        <v>972</v>
      </c>
      <c r="G27" s="12">
        <v>959</v>
      </c>
      <c r="I27" s="12">
        <v>872</v>
      </c>
      <c r="K27" s="12">
        <v>912</v>
      </c>
      <c r="M27" s="12">
        <v>978</v>
      </c>
      <c r="O27" s="12">
        <v>1003</v>
      </c>
    </row>
    <row r="28" spans="2:15" ht="15">
      <c r="B28" s="1" t="s">
        <v>143</v>
      </c>
      <c r="D28" s="30" t="s">
        <v>165</v>
      </c>
      <c r="E28" s="12">
        <v>1356</v>
      </c>
      <c r="G28" s="12">
        <v>1163</v>
      </c>
      <c r="I28" s="12">
        <v>976</v>
      </c>
      <c r="K28" s="12">
        <v>1118</v>
      </c>
      <c r="M28" s="12">
        <v>1422</v>
      </c>
      <c r="N28" s="1" t="s">
        <v>16</v>
      </c>
      <c r="O28" s="12">
        <v>1201</v>
      </c>
    </row>
    <row r="29" spans="2:15" ht="15">
      <c r="B29" s="1" t="s">
        <v>145</v>
      </c>
      <c r="D29" s="30" t="s">
        <v>166</v>
      </c>
      <c r="E29" s="12">
        <v>62</v>
      </c>
      <c r="G29" s="13" t="s">
        <v>114</v>
      </c>
      <c r="I29" s="12">
        <v>63</v>
      </c>
      <c r="K29" s="12">
        <v>56</v>
      </c>
      <c r="M29" s="12">
        <v>52</v>
      </c>
      <c r="N29" s="1" t="s">
        <v>16</v>
      </c>
      <c r="O29" s="12">
        <v>59</v>
      </c>
    </row>
    <row r="30" spans="2:15" ht="15">
      <c r="B30" s="1" t="s">
        <v>147</v>
      </c>
      <c r="D30" s="30" t="s">
        <v>167</v>
      </c>
      <c r="E30" s="12">
        <v>11</v>
      </c>
      <c r="G30" s="13" t="s">
        <v>114</v>
      </c>
      <c r="I30" s="12">
        <v>4</v>
      </c>
      <c r="K30" s="12">
        <v>5</v>
      </c>
      <c r="M30" s="12">
        <v>12</v>
      </c>
      <c r="O30" s="12">
        <v>7</v>
      </c>
    </row>
    <row r="31" spans="2:15" ht="15">
      <c r="B31" s="1" t="s">
        <v>149</v>
      </c>
      <c r="D31" s="30" t="s">
        <v>168</v>
      </c>
      <c r="E31" s="12">
        <v>181</v>
      </c>
      <c r="G31" s="12">
        <v>175</v>
      </c>
      <c r="I31" s="12">
        <v>160</v>
      </c>
      <c r="K31" s="12">
        <v>180</v>
      </c>
      <c r="M31" s="12">
        <v>201</v>
      </c>
      <c r="N31" s="1" t="s">
        <v>16</v>
      </c>
      <c r="O31" s="12">
        <v>202</v>
      </c>
    </row>
    <row r="32" spans="2:15" ht="15">
      <c r="B32" s="1" t="s">
        <v>151</v>
      </c>
      <c r="D32" s="30" t="s">
        <v>169</v>
      </c>
      <c r="E32" s="12">
        <v>105</v>
      </c>
      <c r="G32" s="12">
        <v>135</v>
      </c>
      <c r="I32" s="12">
        <v>111</v>
      </c>
      <c r="K32" s="12">
        <v>118</v>
      </c>
      <c r="M32" s="12">
        <v>107</v>
      </c>
      <c r="O32" s="12">
        <v>114</v>
      </c>
    </row>
    <row r="33" spans="2:15" ht="15">
      <c r="B33" s="1" t="s">
        <v>153</v>
      </c>
      <c r="D33" s="30" t="s">
        <v>170</v>
      </c>
      <c r="E33" s="12">
        <v>208</v>
      </c>
      <c r="G33" s="12">
        <v>197</v>
      </c>
      <c r="I33" s="12">
        <v>149</v>
      </c>
      <c r="K33" s="12">
        <v>153</v>
      </c>
      <c r="M33" s="12">
        <v>159</v>
      </c>
      <c r="N33" s="1" t="s">
        <v>16</v>
      </c>
      <c r="O33" s="12">
        <v>163</v>
      </c>
    </row>
    <row r="34" spans="2:15" ht="15">
      <c r="B34" s="1" t="s">
        <v>155</v>
      </c>
      <c r="D34" s="30" t="s">
        <v>171</v>
      </c>
      <c r="E34" s="12">
        <v>307</v>
      </c>
      <c r="G34" s="12">
        <v>327</v>
      </c>
      <c r="I34" s="12">
        <v>298</v>
      </c>
      <c r="K34" s="12">
        <v>293</v>
      </c>
      <c r="M34" s="12">
        <v>289</v>
      </c>
      <c r="N34" s="1" t="s">
        <v>16</v>
      </c>
      <c r="O34" s="12">
        <v>303</v>
      </c>
    </row>
    <row r="35" spans="2:15" ht="15">
      <c r="B35" s="1" t="s">
        <v>157</v>
      </c>
      <c r="D35" s="30" t="s">
        <v>172</v>
      </c>
      <c r="E35" s="12">
        <v>759</v>
      </c>
      <c r="G35" s="12">
        <v>733</v>
      </c>
      <c r="I35" s="12">
        <v>697</v>
      </c>
      <c r="K35" s="12">
        <v>749</v>
      </c>
      <c r="M35" s="12">
        <v>801</v>
      </c>
      <c r="N35" s="1" t="s">
        <v>16</v>
      </c>
      <c r="O35" s="12">
        <v>770</v>
      </c>
    </row>
    <row r="36" spans="2:15" ht="15">
      <c r="B36" s="1" t="s">
        <v>159</v>
      </c>
      <c r="D36" s="30" t="s">
        <v>173</v>
      </c>
      <c r="E36" s="12">
        <v>28</v>
      </c>
      <c r="G36" s="12">
        <v>24</v>
      </c>
      <c r="I36" s="12">
        <v>34</v>
      </c>
      <c r="K36" s="12">
        <v>33</v>
      </c>
      <c r="M36" s="12">
        <v>33</v>
      </c>
      <c r="N36" s="1" t="s">
        <v>16</v>
      </c>
      <c r="O36" s="12">
        <v>31</v>
      </c>
    </row>
    <row r="37" spans="2:15" ht="15">
      <c r="B37" s="1" t="s">
        <v>161</v>
      </c>
      <c r="D37" s="30" t="s">
        <v>174</v>
      </c>
      <c r="E37" s="12">
        <v>33</v>
      </c>
      <c r="G37" s="12">
        <v>33</v>
      </c>
      <c r="I37" s="12">
        <v>31</v>
      </c>
      <c r="K37" s="12">
        <v>41</v>
      </c>
      <c r="M37" s="12">
        <v>46</v>
      </c>
      <c r="N37" s="1" t="s">
        <v>16</v>
      </c>
      <c r="O37" s="12">
        <v>49</v>
      </c>
    </row>
    <row r="38" ht="15">
      <c r="D38" s="31"/>
    </row>
    <row r="39" spans="1:15" ht="15">
      <c r="A39" s="5" t="s">
        <v>74</v>
      </c>
      <c r="D39" s="30" t="s">
        <v>75</v>
      </c>
      <c r="E39" s="12">
        <v>-573</v>
      </c>
      <c r="G39" s="12">
        <v>109</v>
      </c>
      <c r="I39" s="12">
        <v>1572</v>
      </c>
      <c r="K39" s="12">
        <v>-7</v>
      </c>
      <c r="M39" s="12">
        <v>-577</v>
      </c>
      <c r="N39" s="1" t="s">
        <v>16</v>
      </c>
      <c r="O39" s="12">
        <v>94</v>
      </c>
    </row>
    <row r="40" ht="15">
      <c r="D40" s="31"/>
    </row>
    <row r="41" spans="1:16" ht="14.4" customHeight="1">
      <c r="A41" s="68" t="s">
        <v>129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ht="15">
      <c r="D42" s="31"/>
    </row>
    <row r="43" spans="1:15" ht="15">
      <c r="A43" s="1" t="s">
        <v>76</v>
      </c>
      <c r="D43" s="30" t="s">
        <v>175</v>
      </c>
      <c r="E43" s="12">
        <v>4027</v>
      </c>
      <c r="F43" s="1" t="s">
        <v>16</v>
      </c>
      <c r="G43" s="12">
        <v>3908</v>
      </c>
      <c r="H43" s="1" t="s">
        <v>16</v>
      </c>
      <c r="I43" s="12">
        <v>3982</v>
      </c>
      <c r="J43" s="1" t="s">
        <v>16</v>
      </c>
      <c r="K43" s="12">
        <v>4128</v>
      </c>
      <c r="L43" s="1" t="s">
        <v>16</v>
      </c>
      <c r="M43" s="12">
        <v>4109</v>
      </c>
      <c r="N43" s="1" t="s">
        <v>16</v>
      </c>
      <c r="O43" s="12">
        <v>3953</v>
      </c>
    </row>
    <row r="44" spans="2:15" ht="15">
      <c r="B44" s="1" t="s">
        <v>141</v>
      </c>
      <c r="D44" s="30" t="s">
        <v>176</v>
      </c>
      <c r="E44" s="12">
        <v>624</v>
      </c>
      <c r="F44" s="1" t="s">
        <v>16</v>
      </c>
      <c r="G44" s="12">
        <v>607</v>
      </c>
      <c r="H44" s="1" t="s">
        <v>16</v>
      </c>
      <c r="I44" s="12">
        <v>649</v>
      </c>
      <c r="J44" s="1" t="s">
        <v>16</v>
      </c>
      <c r="K44" s="12">
        <v>610</v>
      </c>
      <c r="L44" s="1" t="s">
        <v>16</v>
      </c>
      <c r="M44" s="12">
        <v>608</v>
      </c>
      <c r="N44" s="1" t="s">
        <v>16</v>
      </c>
      <c r="O44" s="12">
        <v>609</v>
      </c>
    </row>
    <row r="45" spans="2:15" ht="15">
      <c r="B45" s="1" t="s">
        <v>143</v>
      </c>
      <c r="D45" s="30" t="s">
        <v>177</v>
      </c>
      <c r="E45" s="12">
        <v>2202</v>
      </c>
      <c r="F45" s="1" t="s">
        <v>16</v>
      </c>
      <c r="G45" s="12">
        <v>2148</v>
      </c>
      <c r="H45" s="1" t="s">
        <v>16</v>
      </c>
      <c r="I45" s="12">
        <v>2246</v>
      </c>
      <c r="J45" s="1" t="s">
        <v>16</v>
      </c>
      <c r="K45" s="12">
        <v>2268</v>
      </c>
      <c r="L45" s="1" t="s">
        <v>16</v>
      </c>
      <c r="M45" s="12">
        <v>2355</v>
      </c>
      <c r="N45" s="1" t="s">
        <v>16</v>
      </c>
      <c r="O45" s="12">
        <v>2265</v>
      </c>
    </row>
    <row r="46" ht="15">
      <c r="D46" s="31"/>
    </row>
    <row r="47" spans="1:15" ht="15">
      <c r="A47" s="1" t="s">
        <v>78</v>
      </c>
      <c r="D47" s="30" t="s">
        <v>178</v>
      </c>
      <c r="E47" s="12">
        <v>3754</v>
      </c>
      <c r="F47" s="1" t="s">
        <v>16</v>
      </c>
      <c r="G47" s="12">
        <v>3749</v>
      </c>
      <c r="H47" s="1" t="s">
        <v>16</v>
      </c>
      <c r="I47" s="12">
        <v>3657</v>
      </c>
      <c r="J47" s="1" t="s">
        <v>16</v>
      </c>
      <c r="K47" s="12">
        <v>3753</v>
      </c>
      <c r="L47" s="1" t="s">
        <v>16</v>
      </c>
      <c r="M47" s="12">
        <v>3823</v>
      </c>
      <c r="N47" s="1" t="s">
        <v>16</v>
      </c>
      <c r="O47" s="12">
        <v>3812</v>
      </c>
    </row>
    <row r="48" spans="2:15" ht="15">
      <c r="B48" s="1" t="s">
        <v>141</v>
      </c>
      <c r="D48" s="30" t="s">
        <v>179</v>
      </c>
      <c r="E48" s="12">
        <v>949</v>
      </c>
      <c r="F48" s="1" t="s">
        <v>16</v>
      </c>
      <c r="G48" s="12">
        <v>921</v>
      </c>
      <c r="H48" s="1" t="s">
        <v>16</v>
      </c>
      <c r="I48" s="12">
        <v>911</v>
      </c>
      <c r="J48" s="1" t="s">
        <v>16</v>
      </c>
      <c r="K48" s="12">
        <v>934</v>
      </c>
      <c r="L48" s="1" t="s">
        <v>16</v>
      </c>
      <c r="M48" s="12">
        <v>954</v>
      </c>
      <c r="N48" s="1" t="s">
        <v>16</v>
      </c>
      <c r="O48" s="12">
        <v>964</v>
      </c>
    </row>
    <row r="49" spans="2:15" ht="15">
      <c r="B49" s="1" t="s">
        <v>143</v>
      </c>
      <c r="D49" s="30" t="s">
        <v>180</v>
      </c>
      <c r="E49" s="12">
        <v>1140</v>
      </c>
      <c r="F49" s="1" t="s">
        <v>16</v>
      </c>
      <c r="G49" s="12">
        <v>1150</v>
      </c>
      <c r="H49" s="1" t="s">
        <v>16</v>
      </c>
      <c r="I49" s="12">
        <v>1158</v>
      </c>
      <c r="J49" s="1" t="s">
        <v>16</v>
      </c>
      <c r="K49" s="12">
        <v>1172</v>
      </c>
      <c r="L49" s="1" t="s">
        <v>16</v>
      </c>
      <c r="M49" s="12">
        <v>1193</v>
      </c>
      <c r="N49" s="1" t="s">
        <v>16</v>
      </c>
      <c r="O49" s="12">
        <v>1189</v>
      </c>
    </row>
    <row r="50" ht="15">
      <c r="D50" s="31"/>
    </row>
    <row r="51" spans="1:15" ht="15">
      <c r="A51" s="5" t="s">
        <v>74</v>
      </c>
      <c r="D51" s="30" t="s">
        <v>181</v>
      </c>
      <c r="E51" s="12">
        <v>273</v>
      </c>
      <c r="F51" s="1" t="s">
        <v>16</v>
      </c>
      <c r="G51" s="12">
        <v>159</v>
      </c>
      <c r="H51" s="1" t="s">
        <v>16</v>
      </c>
      <c r="I51" s="12">
        <v>326</v>
      </c>
      <c r="J51" s="1" t="s">
        <v>16</v>
      </c>
      <c r="K51" s="12">
        <v>375</v>
      </c>
      <c r="L51" s="1" t="s">
        <v>16</v>
      </c>
      <c r="M51" s="12">
        <v>286</v>
      </c>
      <c r="N51" s="1" t="s">
        <v>16</v>
      </c>
      <c r="O51" s="12">
        <v>140</v>
      </c>
    </row>
    <row r="52" ht="15">
      <c r="D52" s="31"/>
    </row>
    <row r="53" spans="1:16" ht="14.4" customHeight="1">
      <c r="A53" s="68" t="s">
        <v>133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ht="15">
      <c r="D54" s="31"/>
    </row>
    <row r="55" spans="1:15" ht="15">
      <c r="A55" s="1" t="s">
        <v>76</v>
      </c>
      <c r="D55" s="30" t="s">
        <v>182</v>
      </c>
      <c r="E55" s="12">
        <v>3996</v>
      </c>
      <c r="F55" s="1" t="s">
        <v>16</v>
      </c>
      <c r="G55" s="12">
        <v>3937</v>
      </c>
      <c r="H55" s="1" t="s">
        <v>16</v>
      </c>
      <c r="I55" s="12">
        <v>3991</v>
      </c>
      <c r="J55" s="1" t="s">
        <v>16</v>
      </c>
      <c r="K55" s="12">
        <v>4109</v>
      </c>
      <c r="L55" s="1" t="s">
        <v>16</v>
      </c>
      <c r="M55" s="12">
        <v>4085</v>
      </c>
      <c r="N55" s="1" t="s">
        <v>16</v>
      </c>
      <c r="O55" s="12">
        <v>3978</v>
      </c>
    </row>
    <row r="56" spans="2:15" ht="15">
      <c r="B56" s="1" t="s">
        <v>141</v>
      </c>
      <c r="D56" s="30" t="s">
        <v>183</v>
      </c>
      <c r="E56" s="12">
        <v>623</v>
      </c>
      <c r="F56" s="1" t="s">
        <v>16</v>
      </c>
      <c r="G56" s="12">
        <v>618</v>
      </c>
      <c r="H56" s="1" t="s">
        <v>16</v>
      </c>
      <c r="I56" s="12">
        <v>623</v>
      </c>
      <c r="J56" s="1" t="s">
        <v>16</v>
      </c>
      <c r="K56" s="12">
        <v>618</v>
      </c>
      <c r="L56" s="1" t="s">
        <v>16</v>
      </c>
      <c r="M56" s="12">
        <v>608</v>
      </c>
      <c r="N56" s="1" t="s">
        <v>16</v>
      </c>
      <c r="O56" s="12">
        <v>608</v>
      </c>
    </row>
    <row r="57" spans="2:15" ht="15">
      <c r="B57" s="1" t="s">
        <v>143</v>
      </c>
      <c r="D57" s="30" t="s">
        <v>184</v>
      </c>
      <c r="E57" s="12">
        <v>2192</v>
      </c>
      <c r="F57" s="1" t="s">
        <v>16</v>
      </c>
      <c r="G57" s="12">
        <v>2177</v>
      </c>
      <c r="H57" s="1" t="s">
        <v>16</v>
      </c>
      <c r="I57" s="12">
        <v>2219</v>
      </c>
      <c r="J57" s="1" t="s">
        <v>16</v>
      </c>
      <c r="K57" s="12">
        <v>2296</v>
      </c>
      <c r="L57" s="1" t="s">
        <v>16</v>
      </c>
      <c r="M57" s="12">
        <v>2314</v>
      </c>
      <c r="N57" s="1" t="s">
        <v>16</v>
      </c>
      <c r="O57" s="12">
        <v>2297</v>
      </c>
    </row>
    <row r="58" ht="15">
      <c r="D58" s="31"/>
    </row>
    <row r="59" spans="1:15" ht="15">
      <c r="A59" s="1" t="s">
        <v>78</v>
      </c>
      <c r="D59" s="30" t="s">
        <v>185</v>
      </c>
      <c r="E59" s="12">
        <v>3752</v>
      </c>
      <c r="F59" s="1" t="s">
        <v>16</v>
      </c>
      <c r="G59" s="12">
        <v>3742</v>
      </c>
      <c r="H59" s="1" t="s">
        <v>16</v>
      </c>
      <c r="I59" s="12">
        <v>3728</v>
      </c>
      <c r="J59" s="1" t="s">
        <v>16</v>
      </c>
      <c r="K59" s="12">
        <v>3760</v>
      </c>
      <c r="L59" s="1" t="s">
        <v>16</v>
      </c>
      <c r="M59" s="12">
        <v>3804</v>
      </c>
      <c r="N59" s="1" t="s">
        <v>16</v>
      </c>
      <c r="O59" s="12">
        <v>3827</v>
      </c>
    </row>
    <row r="60" spans="2:15" ht="15">
      <c r="B60" s="1" t="s">
        <v>141</v>
      </c>
      <c r="D60" s="30" t="s">
        <v>186</v>
      </c>
      <c r="E60" s="12">
        <v>946</v>
      </c>
      <c r="F60" s="1" t="s">
        <v>16</v>
      </c>
      <c r="G60" s="12">
        <v>922</v>
      </c>
      <c r="H60" s="1" t="s">
        <v>16</v>
      </c>
      <c r="I60" s="12">
        <v>915</v>
      </c>
      <c r="J60" s="1" t="s">
        <v>16</v>
      </c>
      <c r="K60" s="12">
        <v>932</v>
      </c>
      <c r="L60" s="1" t="s">
        <v>16</v>
      </c>
      <c r="M60" s="12">
        <v>952</v>
      </c>
      <c r="N60" s="1" t="s">
        <v>16</v>
      </c>
      <c r="O60" s="12">
        <v>966</v>
      </c>
    </row>
    <row r="61" spans="2:15" ht="15">
      <c r="B61" s="1" t="s">
        <v>143</v>
      </c>
      <c r="D61" s="30" t="s">
        <v>187</v>
      </c>
      <c r="E61" s="12">
        <v>1139</v>
      </c>
      <c r="F61" s="1" t="s">
        <v>16</v>
      </c>
      <c r="G61" s="12">
        <v>1149</v>
      </c>
      <c r="H61" s="1" t="s">
        <v>16</v>
      </c>
      <c r="I61" s="12">
        <v>1158</v>
      </c>
      <c r="J61" s="1" t="s">
        <v>16</v>
      </c>
      <c r="K61" s="12">
        <v>1174</v>
      </c>
      <c r="L61" s="1" t="s">
        <v>16</v>
      </c>
      <c r="M61" s="12">
        <v>1187</v>
      </c>
      <c r="N61" s="1" t="s">
        <v>16</v>
      </c>
      <c r="O61" s="12">
        <v>1194</v>
      </c>
    </row>
    <row r="62" ht="15">
      <c r="D62" s="31"/>
    </row>
    <row r="63" spans="1:16" ht="15">
      <c r="A63" s="15" t="s">
        <v>74</v>
      </c>
      <c r="B63" s="11"/>
      <c r="C63" s="11"/>
      <c r="D63" s="32" t="s">
        <v>188</v>
      </c>
      <c r="E63" s="14">
        <v>244</v>
      </c>
      <c r="F63" s="11" t="s">
        <v>16</v>
      </c>
      <c r="G63" s="14">
        <v>195</v>
      </c>
      <c r="H63" s="11" t="s">
        <v>16</v>
      </c>
      <c r="I63" s="14">
        <v>262</v>
      </c>
      <c r="J63" s="11" t="s">
        <v>16</v>
      </c>
      <c r="K63" s="14">
        <v>349</v>
      </c>
      <c r="L63" s="11" t="s">
        <v>16</v>
      </c>
      <c r="M63" s="14">
        <v>281</v>
      </c>
      <c r="N63" s="11" t="s">
        <v>16</v>
      </c>
      <c r="O63" s="14">
        <v>151</v>
      </c>
      <c r="P63" s="11"/>
    </row>
    <row r="65" spans="1:2" ht="15">
      <c r="A65" s="2" t="s">
        <v>571</v>
      </c>
      <c r="B65" s="1" t="s">
        <v>65</v>
      </c>
    </row>
    <row r="66" spans="1:2" ht="15">
      <c r="A66" s="2" t="s">
        <v>572</v>
      </c>
      <c r="B66" s="1" t="s">
        <v>137</v>
      </c>
    </row>
    <row r="68" ht="15">
      <c r="A68" s="5" t="s">
        <v>574</v>
      </c>
    </row>
    <row r="69" spans="1:3" ht="15">
      <c r="A69" s="1" t="s">
        <v>586</v>
      </c>
      <c r="C69" s="1" t="s">
        <v>587</v>
      </c>
    </row>
    <row r="71" ht="15">
      <c r="A71" s="5" t="s">
        <v>584</v>
      </c>
    </row>
    <row r="72" spans="1:3" ht="15">
      <c r="A72" s="1" t="s">
        <v>114</v>
      </c>
      <c r="C72" s="1" t="s">
        <v>585</v>
      </c>
    </row>
    <row r="73" spans="1:3" ht="15">
      <c r="A73" s="1" t="s">
        <v>16</v>
      </c>
      <c r="C73" s="1" t="s">
        <v>578</v>
      </c>
    </row>
    <row r="75" ht="15">
      <c r="A75" s="5" t="s">
        <v>579</v>
      </c>
    </row>
  </sheetData>
  <mergeCells count="3">
    <mergeCell ref="A11:P11"/>
    <mergeCell ref="A41:P41"/>
    <mergeCell ref="A53:P53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88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workbookViewId="0" topLeftCell="A1"/>
  </sheetViews>
  <sheetFormatPr defaultColWidth="8.8515625" defaultRowHeight="15"/>
  <cols>
    <col min="1" max="2" width="2.7109375" style="1" customWidth="1"/>
    <col min="3" max="3" width="30.7109375" style="1" customWidth="1"/>
    <col min="4" max="4" width="11.7109375" style="1" customWidth="1"/>
    <col min="5" max="5" width="7.7109375" style="1" customWidth="1"/>
    <col min="6" max="6" width="2.7109375" style="1" customWidth="1"/>
    <col min="7" max="7" width="7.7109375" style="1" customWidth="1"/>
    <col min="8" max="8" width="2.7109375" style="1" customWidth="1"/>
    <col min="9" max="9" width="7.7109375" style="1" customWidth="1"/>
    <col min="10" max="10" width="2.7109375" style="1" customWidth="1"/>
    <col min="11" max="11" width="7.7109375" style="1" customWidth="1"/>
    <col min="12" max="12" width="2.7109375" style="1" customWidth="1"/>
    <col min="13" max="13" width="7.7109375" style="1" customWidth="1"/>
    <col min="14" max="14" width="2.7109375" style="1" customWidth="1"/>
    <col min="15" max="15" width="7.7109375" style="1" customWidth="1"/>
    <col min="16" max="16" width="2.7109375" style="1" customWidth="1"/>
    <col min="17" max="16384" width="8.8515625" style="1" customWidth="1"/>
  </cols>
  <sheetData>
    <row r="1" ht="13.2">
      <c r="A1" s="3" t="s">
        <v>189</v>
      </c>
    </row>
    <row r="2" ht="13.2">
      <c r="A2" s="4"/>
    </row>
    <row r="3" spans="1:15" ht="18" customHeight="1">
      <c r="A3" s="25" t="s">
        <v>190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6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104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ht="15">
      <c r="A13" s="5" t="s">
        <v>191</v>
      </c>
    </row>
    <row r="14" spans="1:15" ht="15">
      <c r="A14" s="1" t="s">
        <v>192</v>
      </c>
      <c r="D14" s="30" t="s">
        <v>193</v>
      </c>
      <c r="E14" s="13" t="s">
        <v>113</v>
      </c>
      <c r="G14" s="13" t="s">
        <v>113</v>
      </c>
      <c r="I14" s="13" t="s">
        <v>113</v>
      </c>
      <c r="K14" s="13" t="s">
        <v>113</v>
      </c>
      <c r="M14" s="13" t="s">
        <v>113</v>
      </c>
      <c r="O14" s="13" t="s">
        <v>113</v>
      </c>
    </row>
    <row r="15" spans="1:15" ht="15">
      <c r="A15" s="1" t="s">
        <v>194</v>
      </c>
      <c r="D15" s="30" t="s">
        <v>195</v>
      </c>
      <c r="E15" s="12">
        <v>36</v>
      </c>
      <c r="G15" s="12">
        <v>33</v>
      </c>
      <c r="I15" s="12">
        <v>29</v>
      </c>
      <c r="K15" s="12">
        <v>32</v>
      </c>
      <c r="M15" s="12">
        <v>18</v>
      </c>
      <c r="O15" s="12">
        <v>54</v>
      </c>
    </row>
    <row r="16" spans="1:15" ht="15">
      <c r="A16" s="1" t="s">
        <v>196</v>
      </c>
      <c r="D16" s="30" t="s">
        <v>197</v>
      </c>
      <c r="E16" s="12">
        <v>-36</v>
      </c>
      <c r="G16" s="12">
        <v>-33</v>
      </c>
      <c r="I16" s="12">
        <v>-29</v>
      </c>
      <c r="K16" s="12">
        <v>-32</v>
      </c>
      <c r="M16" s="12">
        <v>-18</v>
      </c>
      <c r="O16" s="12">
        <v>-54</v>
      </c>
    </row>
    <row r="17" ht="15">
      <c r="D17" s="31"/>
    </row>
    <row r="18" spans="1:4" ht="15">
      <c r="A18" s="5" t="s">
        <v>198</v>
      </c>
      <c r="D18" s="31"/>
    </row>
    <row r="19" spans="1:15" ht="15">
      <c r="A19" s="1" t="s">
        <v>199</v>
      </c>
      <c r="D19" s="30" t="s">
        <v>200</v>
      </c>
      <c r="E19" s="12">
        <v>195</v>
      </c>
      <c r="G19" s="12">
        <v>287</v>
      </c>
      <c r="I19" s="12">
        <v>155</v>
      </c>
      <c r="K19" s="12">
        <v>126</v>
      </c>
      <c r="M19" s="12">
        <v>206</v>
      </c>
      <c r="N19" s="1" t="s">
        <v>16</v>
      </c>
      <c r="O19" s="12">
        <v>245</v>
      </c>
    </row>
    <row r="20" spans="2:15" ht="15">
      <c r="B20" s="1" t="s">
        <v>201</v>
      </c>
      <c r="D20" s="30" t="s">
        <v>202</v>
      </c>
      <c r="E20" s="12">
        <v>187</v>
      </c>
      <c r="G20" s="12">
        <v>276</v>
      </c>
      <c r="I20" s="12">
        <v>148</v>
      </c>
      <c r="K20" s="12">
        <v>111</v>
      </c>
      <c r="M20" s="12">
        <v>189</v>
      </c>
      <c r="N20" s="1" t="s">
        <v>16</v>
      </c>
      <c r="O20" s="12">
        <v>238</v>
      </c>
    </row>
    <row r="21" spans="3:15" ht="15">
      <c r="C21" s="1" t="s">
        <v>203</v>
      </c>
      <c r="D21" s="30" t="s">
        <v>204</v>
      </c>
      <c r="E21" s="12">
        <v>30</v>
      </c>
      <c r="G21" s="12">
        <v>123</v>
      </c>
      <c r="I21" s="12">
        <v>54</v>
      </c>
      <c r="K21" s="12">
        <v>179</v>
      </c>
      <c r="M21" s="12">
        <v>74</v>
      </c>
      <c r="O21" s="12">
        <v>87</v>
      </c>
    </row>
    <row r="22" spans="3:15" ht="15">
      <c r="C22" s="1" t="s">
        <v>205</v>
      </c>
      <c r="D22" s="30" t="s">
        <v>206</v>
      </c>
      <c r="E22" s="12">
        <v>157</v>
      </c>
      <c r="G22" s="12">
        <v>153</v>
      </c>
      <c r="I22" s="12">
        <v>94</v>
      </c>
      <c r="K22" s="12">
        <v>-68</v>
      </c>
      <c r="M22" s="12">
        <v>115</v>
      </c>
      <c r="N22" s="1" t="s">
        <v>16</v>
      </c>
      <c r="O22" s="12">
        <v>151</v>
      </c>
    </row>
    <row r="23" spans="2:15" ht="15">
      <c r="B23" s="1" t="s">
        <v>207</v>
      </c>
      <c r="D23" s="30" t="s">
        <v>208</v>
      </c>
      <c r="E23" s="12">
        <v>8</v>
      </c>
      <c r="G23" s="12">
        <v>11</v>
      </c>
      <c r="I23" s="12">
        <v>6</v>
      </c>
      <c r="K23" s="12">
        <v>15</v>
      </c>
      <c r="M23" s="12">
        <v>17</v>
      </c>
      <c r="N23" s="1" t="s">
        <v>16</v>
      </c>
      <c r="O23" s="12">
        <v>7</v>
      </c>
    </row>
    <row r="24" ht="15">
      <c r="D24" s="31"/>
    </row>
    <row r="25" spans="1:15" ht="15">
      <c r="A25" s="1" t="s">
        <v>209</v>
      </c>
      <c r="D25" s="30" t="s">
        <v>210</v>
      </c>
      <c r="E25" s="12">
        <v>489</v>
      </c>
      <c r="G25" s="12">
        <v>446</v>
      </c>
      <c r="I25" s="12">
        <v>435</v>
      </c>
      <c r="K25" s="12">
        <v>508</v>
      </c>
      <c r="M25" s="12">
        <v>545</v>
      </c>
      <c r="N25" s="1" t="s">
        <v>16</v>
      </c>
      <c r="O25" s="12">
        <v>467</v>
      </c>
    </row>
    <row r="26" spans="2:15" ht="15">
      <c r="B26" s="1" t="s">
        <v>201</v>
      </c>
      <c r="D26" s="30" t="s">
        <v>211</v>
      </c>
      <c r="E26" s="12">
        <v>283</v>
      </c>
      <c r="G26" s="12">
        <v>230</v>
      </c>
      <c r="I26" s="12">
        <v>235</v>
      </c>
      <c r="K26" s="12">
        <v>282</v>
      </c>
      <c r="M26" s="12">
        <v>338</v>
      </c>
      <c r="O26" s="12">
        <v>243</v>
      </c>
    </row>
    <row r="27" spans="2:15" ht="15">
      <c r="B27" s="1" t="s">
        <v>207</v>
      </c>
      <c r="D27" s="30" t="s">
        <v>212</v>
      </c>
      <c r="E27" s="12">
        <v>206</v>
      </c>
      <c r="G27" s="12">
        <v>217</v>
      </c>
      <c r="I27" s="12">
        <v>200</v>
      </c>
      <c r="K27" s="12">
        <v>226</v>
      </c>
      <c r="M27" s="12">
        <v>207</v>
      </c>
      <c r="N27" s="1" t="s">
        <v>16</v>
      </c>
      <c r="O27" s="12">
        <v>223</v>
      </c>
    </row>
    <row r="28" spans="3:15" ht="15">
      <c r="C28" s="1" t="s">
        <v>213</v>
      </c>
      <c r="D28" s="30" t="s">
        <v>214</v>
      </c>
      <c r="E28" s="12">
        <v>196</v>
      </c>
      <c r="G28" s="12">
        <v>208</v>
      </c>
      <c r="I28" s="12">
        <v>193</v>
      </c>
      <c r="K28" s="12">
        <v>222</v>
      </c>
      <c r="M28" s="12">
        <v>203</v>
      </c>
      <c r="N28" s="1" t="s">
        <v>16</v>
      </c>
      <c r="O28" s="12">
        <v>219</v>
      </c>
    </row>
    <row r="29" spans="3:15" ht="15">
      <c r="C29" s="1" t="s">
        <v>215</v>
      </c>
      <c r="D29" s="30" t="s">
        <v>216</v>
      </c>
      <c r="E29" s="12">
        <v>10</v>
      </c>
      <c r="G29" s="12">
        <v>9</v>
      </c>
      <c r="I29" s="12">
        <v>7</v>
      </c>
      <c r="K29" s="12">
        <v>5</v>
      </c>
      <c r="M29" s="12">
        <v>4</v>
      </c>
      <c r="O29" s="12">
        <v>4</v>
      </c>
    </row>
    <row r="30" ht="15">
      <c r="D30" s="31"/>
    </row>
    <row r="31" spans="1:15" ht="12.75" customHeight="1">
      <c r="A31" s="1" t="s">
        <v>217</v>
      </c>
      <c r="D31" s="30" t="s">
        <v>218</v>
      </c>
      <c r="E31" s="12">
        <v>890</v>
      </c>
      <c r="G31" s="12">
        <v>891</v>
      </c>
      <c r="I31" s="12">
        <v>895</v>
      </c>
      <c r="K31" s="12">
        <v>899</v>
      </c>
      <c r="M31" s="12">
        <v>917</v>
      </c>
      <c r="N31" s="1" t="s">
        <v>16</v>
      </c>
      <c r="O31" s="12">
        <v>921</v>
      </c>
    </row>
    <row r="32" ht="15">
      <c r="D32" s="31"/>
    </row>
    <row r="33" spans="1:15" ht="15">
      <c r="A33" s="5" t="s">
        <v>219</v>
      </c>
      <c r="D33" s="30" t="s">
        <v>220</v>
      </c>
      <c r="E33" s="12">
        <v>1574</v>
      </c>
      <c r="G33" s="12">
        <v>1625</v>
      </c>
      <c r="I33" s="12">
        <v>1485</v>
      </c>
      <c r="K33" s="12">
        <v>1534</v>
      </c>
      <c r="M33" s="12">
        <v>1668</v>
      </c>
      <c r="N33" s="1" t="s">
        <v>16</v>
      </c>
      <c r="O33" s="12">
        <v>1633</v>
      </c>
    </row>
    <row r="34" ht="15">
      <c r="D34" s="31"/>
    </row>
    <row r="35" spans="1:4" ht="15">
      <c r="A35" s="5" t="s">
        <v>221</v>
      </c>
      <c r="D35" s="31"/>
    </row>
    <row r="36" spans="1:15" ht="15">
      <c r="A36" s="1" t="s">
        <v>199</v>
      </c>
      <c r="D36" s="30" t="s">
        <v>222</v>
      </c>
      <c r="E36" s="12">
        <v>2015</v>
      </c>
      <c r="G36" s="12">
        <v>1996</v>
      </c>
      <c r="I36" s="12">
        <v>2044</v>
      </c>
      <c r="K36" s="12">
        <v>2017</v>
      </c>
      <c r="M36" s="12">
        <v>2175</v>
      </c>
      <c r="N36" s="1" t="s">
        <v>16</v>
      </c>
      <c r="O36" s="12">
        <v>2347</v>
      </c>
    </row>
    <row r="37" spans="2:15" ht="15">
      <c r="B37" s="1" t="s">
        <v>201</v>
      </c>
      <c r="D37" s="30" t="s">
        <v>223</v>
      </c>
      <c r="E37" s="12">
        <v>1624</v>
      </c>
      <c r="G37" s="12">
        <v>1634</v>
      </c>
      <c r="I37" s="12">
        <v>1721</v>
      </c>
      <c r="K37" s="12">
        <v>1729</v>
      </c>
      <c r="M37" s="12">
        <v>1908</v>
      </c>
      <c r="N37" s="1" t="s">
        <v>16</v>
      </c>
      <c r="O37" s="12">
        <v>2051</v>
      </c>
    </row>
    <row r="38" spans="3:15" ht="15">
      <c r="C38" s="1" t="s">
        <v>203</v>
      </c>
      <c r="D38" s="30" t="s">
        <v>224</v>
      </c>
      <c r="E38" s="12">
        <v>481</v>
      </c>
      <c r="G38" s="12">
        <v>1013</v>
      </c>
      <c r="I38" s="12">
        <v>855</v>
      </c>
      <c r="K38" s="12">
        <v>933</v>
      </c>
      <c r="M38" s="12">
        <v>1153</v>
      </c>
      <c r="N38" s="1" t="s">
        <v>16</v>
      </c>
      <c r="O38" s="12">
        <v>778</v>
      </c>
    </row>
    <row r="39" spans="3:15" ht="15">
      <c r="C39" s="1" t="s">
        <v>205</v>
      </c>
      <c r="D39" s="30" t="s">
        <v>225</v>
      </c>
      <c r="E39" s="12">
        <v>1143</v>
      </c>
      <c r="G39" s="12">
        <v>621</v>
      </c>
      <c r="I39" s="12">
        <v>866</v>
      </c>
      <c r="K39" s="12">
        <v>796</v>
      </c>
      <c r="M39" s="12">
        <v>755</v>
      </c>
      <c r="N39" s="1" t="s">
        <v>16</v>
      </c>
      <c r="O39" s="12">
        <v>1274</v>
      </c>
    </row>
    <row r="40" spans="2:15" ht="15">
      <c r="B40" s="1" t="s">
        <v>207</v>
      </c>
      <c r="D40" s="30" t="s">
        <v>226</v>
      </c>
      <c r="E40" s="12">
        <v>391</v>
      </c>
      <c r="G40" s="12">
        <v>362</v>
      </c>
      <c r="I40" s="12">
        <v>323</v>
      </c>
      <c r="K40" s="12">
        <v>288</v>
      </c>
      <c r="M40" s="12">
        <v>267</v>
      </c>
      <c r="N40" s="1" t="s">
        <v>16</v>
      </c>
      <c r="O40" s="12">
        <v>295</v>
      </c>
    </row>
    <row r="41" ht="15">
      <c r="D41" s="31"/>
    </row>
    <row r="42" spans="1:15" ht="15">
      <c r="A42" s="1" t="s">
        <v>209</v>
      </c>
      <c r="D42" s="30" t="s">
        <v>227</v>
      </c>
      <c r="E42" s="12">
        <v>778</v>
      </c>
      <c r="G42" s="12">
        <v>917</v>
      </c>
      <c r="I42" s="12">
        <v>764</v>
      </c>
      <c r="K42" s="12">
        <v>818</v>
      </c>
      <c r="M42" s="12">
        <v>909</v>
      </c>
      <c r="N42" s="1" t="s">
        <v>16</v>
      </c>
      <c r="O42" s="12">
        <v>996</v>
      </c>
    </row>
    <row r="43" spans="2:15" ht="15">
      <c r="B43" s="1" t="s">
        <v>201</v>
      </c>
      <c r="D43" s="30" t="s">
        <v>228</v>
      </c>
      <c r="E43" s="12">
        <v>188</v>
      </c>
      <c r="G43" s="12">
        <v>299</v>
      </c>
      <c r="I43" s="12">
        <v>156</v>
      </c>
      <c r="K43" s="12">
        <v>152</v>
      </c>
      <c r="M43" s="12">
        <v>232</v>
      </c>
      <c r="N43" s="1" t="s">
        <v>16</v>
      </c>
      <c r="O43" s="12">
        <v>276</v>
      </c>
    </row>
    <row r="44" spans="2:15" ht="15">
      <c r="B44" s="1" t="s">
        <v>207</v>
      </c>
      <c r="D44" s="30" t="s">
        <v>229</v>
      </c>
      <c r="E44" s="12">
        <v>589</v>
      </c>
      <c r="G44" s="12">
        <v>617</v>
      </c>
      <c r="I44" s="12">
        <v>608</v>
      </c>
      <c r="K44" s="12">
        <v>666</v>
      </c>
      <c r="M44" s="12">
        <v>677</v>
      </c>
      <c r="N44" s="1" t="s">
        <v>16</v>
      </c>
      <c r="O44" s="12">
        <v>720</v>
      </c>
    </row>
    <row r="45" spans="3:15" ht="15">
      <c r="C45" s="1" t="s">
        <v>213</v>
      </c>
      <c r="D45" s="30" t="s">
        <v>230</v>
      </c>
      <c r="E45" s="12">
        <v>521</v>
      </c>
      <c r="G45" s="12">
        <v>548</v>
      </c>
      <c r="I45" s="12">
        <v>547</v>
      </c>
      <c r="K45" s="12">
        <v>607</v>
      </c>
      <c r="M45" s="12">
        <v>629</v>
      </c>
      <c r="N45" s="1" t="s">
        <v>16</v>
      </c>
      <c r="O45" s="12">
        <v>661</v>
      </c>
    </row>
    <row r="46" spans="3:15" ht="15">
      <c r="C46" s="1" t="s">
        <v>215</v>
      </c>
      <c r="D46" s="30" t="s">
        <v>231</v>
      </c>
      <c r="E46" s="12">
        <v>69</v>
      </c>
      <c r="G46" s="12">
        <v>69</v>
      </c>
      <c r="I46" s="12">
        <v>62</v>
      </c>
      <c r="K46" s="12">
        <v>60</v>
      </c>
      <c r="M46" s="12">
        <v>49</v>
      </c>
      <c r="O46" s="12">
        <v>59</v>
      </c>
    </row>
    <row r="47" ht="15">
      <c r="D47" s="31"/>
    </row>
    <row r="48" spans="1:15" ht="12.75" customHeight="1">
      <c r="A48" s="1" t="s">
        <v>217</v>
      </c>
      <c r="D48" s="30" t="s">
        <v>232</v>
      </c>
      <c r="E48" s="12">
        <v>989</v>
      </c>
      <c r="G48" s="12">
        <v>955</v>
      </c>
      <c r="I48" s="12">
        <v>917</v>
      </c>
      <c r="K48" s="12">
        <v>904</v>
      </c>
      <c r="M48" s="12">
        <v>867</v>
      </c>
      <c r="N48" s="1" t="s">
        <v>16</v>
      </c>
      <c r="O48" s="12">
        <v>869</v>
      </c>
    </row>
    <row r="49" ht="15">
      <c r="D49" s="31"/>
    </row>
    <row r="50" spans="1:15" ht="15">
      <c r="A50" s="5" t="s">
        <v>219</v>
      </c>
      <c r="D50" s="30" t="s">
        <v>233</v>
      </c>
      <c r="E50" s="12">
        <v>3782</v>
      </c>
      <c r="G50" s="12">
        <v>3867</v>
      </c>
      <c r="I50" s="12">
        <v>3726</v>
      </c>
      <c r="K50" s="12">
        <v>3738</v>
      </c>
      <c r="M50" s="12">
        <v>3952</v>
      </c>
      <c r="N50" s="1" t="s">
        <v>16</v>
      </c>
      <c r="O50" s="12">
        <v>4211</v>
      </c>
    </row>
    <row r="51" ht="15">
      <c r="D51" s="31"/>
    </row>
    <row r="52" spans="1:15" ht="15">
      <c r="A52" s="5" t="s">
        <v>234</v>
      </c>
      <c r="D52" s="30" t="s">
        <v>235</v>
      </c>
      <c r="E52" s="12">
        <v>-2208</v>
      </c>
      <c r="G52" s="12">
        <v>-2243</v>
      </c>
      <c r="I52" s="12">
        <v>-2240</v>
      </c>
      <c r="K52" s="12">
        <v>-2205</v>
      </c>
      <c r="M52" s="12">
        <v>-2284</v>
      </c>
      <c r="N52" s="1" t="s">
        <v>16</v>
      </c>
      <c r="O52" s="12">
        <v>-2578</v>
      </c>
    </row>
    <row r="53" ht="15">
      <c r="D53" s="31"/>
    </row>
    <row r="54" spans="1:15" ht="15">
      <c r="A54" s="5" t="s">
        <v>80</v>
      </c>
      <c r="D54" s="30" t="s">
        <v>81</v>
      </c>
      <c r="E54" s="12">
        <v>-2244</v>
      </c>
      <c r="G54" s="12">
        <v>-2276</v>
      </c>
      <c r="I54" s="12">
        <v>-2270</v>
      </c>
      <c r="K54" s="12">
        <v>-2236</v>
      </c>
      <c r="M54" s="12">
        <v>-2302</v>
      </c>
      <c r="N54" s="1" t="s">
        <v>16</v>
      </c>
      <c r="O54" s="12">
        <v>-2632</v>
      </c>
    </row>
    <row r="55" ht="15">
      <c r="D55" s="31"/>
    </row>
    <row r="56" spans="1:16" ht="14.4" customHeight="1">
      <c r="A56" s="68" t="s">
        <v>236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ht="15">
      <c r="D57" s="31"/>
    </row>
    <row r="58" spans="1:15" ht="15">
      <c r="A58" s="1" t="s">
        <v>82</v>
      </c>
      <c r="D58" s="30" t="s">
        <v>237</v>
      </c>
      <c r="E58" s="12">
        <v>1587</v>
      </c>
      <c r="F58" s="1" t="s">
        <v>16</v>
      </c>
      <c r="G58" s="12">
        <v>1583</v>
      </c>
      <c r="H58" s="1" t="s">
        <v>16</v>
      </c>
      <c r="I58" s="12">
        <v>1520</v>
      </c>
      <c r="J58" s="1" t="s">
        <v>16</v>
      </c>
      <c r="K58" s="12">
        <v>1545</v>
      </c>
      <c r="L58" s="1" t="s">
        <v>16</v>
      </c>
      <c r="M58" s="12">
        <v>1627</v>
      </c>
      <c r="N58" s="1" t="s">
        <v>16</v>
      </c>
      <c r="O58" s="12">
        <v>1664</v>
      </c>
    </row>
    <row r="59" spans="1:15" ht="15">
      <c r="A59" s="1" t="s">
        <v>84</v>
      </c>
      <c r="D59" s="30" t="s">
        <v>238</v>
      </c>
      <c r="E59" s="12">
        <v>3930</v>
      </c>
      <c r="F59" s="1" t="s">
        <v>16</v>
      </c>
      <c r="G59" s="12">
        <v>3853</v>
      </c>
      <c r="H59" s="1" t="s">
        <v>16</v>
      </c>
      <c r="I59" s="12">
        <v>3762</v>
      </c>
      <c r="J59" s="1" t="s">
        <v>16</v>
      </c>
      <c r="K59" s="12">
        <v>3778</v>
      </c>
      <c r="L59" s="1" t="s">
        <v>16</v>
      </c>
      <c r="M59" s="12">
        <v>3984</v>
      </c>
      <c r="N59" s="1" t="s">
        <v>16</v>
      </c>
      <c r="O59" s="12">
        <v>4247</v>
      </c>
    </row>
    <row r="60" ht="15">
      <c r="D60" s="31"/>
    </row>
    <row r="61" spans="1:16" ht="15">
      <c r="A61" s="15" t="s">
        <v>80</v>
      </c>
      <c r="B61" s="11"/>
      <c r="C61" s="11"/>
      <c r="D61" s="32" t="s">
        <v>239</v>
      </c>
      <c r="E61" s="14">
        <v>-2343</v>
      </c>
      <c r="F61" s="11" t="s">
        <v>16</v>
      </c>
      <c r="G61" s="14">
        <v>-2269</v>
      </c>
      <c r="H61" s="11" t="s">
        <v>16</v>
      </c>
      <c r="I61" s="14">
        <v>-2241</v>
      </c>
      <c r="J61" s="11" t="s">
        <v>16</v>
      </c>
      <c r="K61" s="14">
        <v>-2233</v>
      </c>
      <c r="L61" s="11" t="s">
        <v>16</v>
      </c>
      <c r="M61" s="14">
        <v>-2357</v>
      </c>
      <c r="N61" s="11" t="s">
        <v>16</v>
      </c>
      <c r="O61" s="14">
        <v>-2583</v>
      </c>
      <c r="P61" s="11"/>
    </row>
    <row r="63" spans="1:2" ht="15">
      <c r="A63" s="2" t="s">
        <v>571</v>
      </c>
      <c r="B63" s="1" t="s">
        <v>65</v>
      </c>
    </row>
    <row r="64" spans="1:2" ht="15">
      <c r="A64" s="2" t="s">
        <v>572</v>
      </c>
      <c r="B64" s="1" t="s">
        <v>240</v>
      </c>
    </row>
    <row r="65" spans="1:2" ht="15">
      <c r="A65" s="2" t="s">
        <v>582</v>
      </c>
      <c r="B65" s="1" t="s">
        <v>588</v>
      </c>
    </row>
    <row r="66" ht="15">
      <c r="B66" s="1" t="s">
        <v>589</v>
      </c>
    </row>
    <row r="67" spans="1:2" ht="15">
      <c r="A67" s="2" t="s">
        <v>583</v>
      </c>
      <c r="B67" s="1" t="s">
        <v>241</v>
      </c>
    </row>
    <row r="69" ht="15">
      <c r="A69" s="5" t="s">
        <v>584</v>
      </c>
    </row>
    <row r="70" spans="1:3" ht="15">
      <c r="A70" s="1" t="s">
        <v>16</v>
      </c>
      <c r="C70" s="1" t="s">
        <v>578</v>
      </c>
    </row>
    <row r="71" spans="1:3" ht="15">
      <c r="A71" s="1" t="s">
        <v>113</v>
      </c>
      <c r="C71" s="1" t="s">
        <v>590</v>
      </c>
    </row>
    <row r="73" ht="15">
      <c r="A73" s="5" t="s">
        <v>579</v>
      </c>
    </row>
  </sheetData>
  <mergeCells count="2">
    <mergeCell ref="A11:P11"/>
    <mergeCell ref="A56:P56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87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 topLeftCell="A1"/>
  </sheetViews>
  <sheetFormatPr defaultColWidth="8.8515625" defaultRowHeight="15"/>
  <cols>
    <col min="1" max="2" width="2.28125" style="1" customWidth="1"/>
    <col min="3" max="3" width="25.7109375" style="1" customWidth="1"/>
    <col min="4" max="4" width="10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6384" width="8.8515625" style="1" customWidth="1"/>
  </cols>
  <sheetData>
    <row r="1" ht="13.2">
      <c r="A1" s="3" t="s">
        <v>242</v>
      </c>
    </row>
    <row r="2" ht="13.2">
      <c r="A2" s="4"/>
    </row>
    <row r="3" spans="1:15" ht="18" customHeight="1">
      <c r="A3" s="25" t="s">
        <v>243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6" ht="15">
      <c r="A7" s="7"/>
      <c r="B7" s="7"/>
      <c r="C7" s="7"/>
      <c r="D7" s="28" t="s">
        <v>4</v>
      </c>
      <c r="E7" s="8" t="s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15">
      <c r="D8" s="29" t="s">
        <v>5</v>
      </c>
      <c r="E8" s="10" t="s">
        <v>8</v>
      </c>
      <c r="F8" s="6"/>
      <c r="G8" s="6"/>
      <c r="H8" s="6"/>
      <c r="I8" s="10" t="s">
        <v>11</v>
      </c>
      <c r="J8" s="6"/>
      <c r="K8" s="6"/>
      <c r="L8" s="6"/>
      <c r="M8" s="6"/>
      <c r="N8" s="6"/>
      <c r="O8" s="6"/>
      <c r="P8" s="6"/>
    </row>
    <row r="9" spans="1:16" ht="15">
      <c r="A9" s="11"/>
      <c r="B9" s="11"/>
      <c r="C9" s="11"/>
      <c r="D9" s="20" t="s">
        <v>6</v>
      </c>
      <c r="E9" s="8" t="s">
        <v>9</v>
      </c>
      <c r="F9" s="9"/>
      <c r="G9" s="8" t="s">
        <v>10</v>
      </c>
      <c r="H9" s="9"/>
      <c r="I9" s="8" t="s">
        <v>12</v>
      </c>
      <c r="J9" s="9"/>
      <c r="K9" s="8" t="s">
        <v>13</v>
      </c>
      <c r="L9" s="9"/>
      <c r="M9" s="8" t="s">
        <v>9</v>
      </c>
      <c r="N9" s="9"/>
      <c r="O9" s="8" t="s">
        <v>10</v>
      </c>
      <c r="P9" s="9"/>
    </row>
    <row r="11" spans="1:16" ht="14.4" customHeight="1">
      <c r="A11" s="68" t="s">
        <v>104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15" ht="15">
      <c r="A13" s="1" t="s">
        <v>88</v>
      </c>
      <c r="D13" s="30" t="s">
        <v>89</v>
      </c>
      <c r="E13" s="12">
        <v>271</v>
      </c>
      <c r="G13" s="12">
        <v>335</v>
      </c>
      <c r="I13" s="12">
        <v>302</v>
      </c>
      <c r="K13" s="12">
        <v>342</v>
      </c>
      <c r="M13" s="12">
        <v>266</v>
      </c>
      <c r="O13" s="12">
        <v>343</v>
      </c>
    </row>
    <row r="14" spans="2:15" ht="12.75" customHeight="1">
      <c r="B14" s="1" t="s">
        <v>600</v>
      </c>
      <c r="D14" s="30" t="s">
        <v>244</v>
      </c>
      <c r="E14" s="12">
        <v>120</v>
      </c>
      <c r="G14" s="12">
        <v>182</v>
      </c>
      <c r="I14" s="12">
        <v>153</v>
      </c>
      <c r="K14" s="12">
        <v>188</v>
      </c>
      <c r="M14" s="12">
        <v>112</v>
      </c>
      <c r="O14" s="12">
        <v>196</v>
      </c>
    </row>
    <row r="15" spans="2:15" ht="15">
      <c r="B15" s="1" t="s">
        <v>245</v>
      </c>
      <c r="D15" s="30" t="s">
        <v>246</v>
      </c>
      <c r="E15" s="12">
        <v>151</v>
      </c>
      <c r="G15" s="12">
        <v>154</v>
      </c>
      <c r="I15" s="12">
        <v>149</v>
      </c>
      <c r="K15" s="12">
        <v>154</v>
      </c>
      <c r="M15" s="12">
        <v>154</v>
      </c>
      <c r="O15" s="12">
        <v>147</v>
      </c>
    </row>
    <row r="16" spans="3:15" ht="12.75" customHeight="1">
      <c r="C16" s="1" t="s">
        <v>602</v>
      </c>
      <c r="D16" s="30" t="s">
        <v>247</v>
      </c>
      <c r="E16" s="12">
        <v>141</v>
      </c>
      <c r="G16" s="12">
        <v>143</v>
      </c>
      <c r="I16" s="12">
        <v>139</v>
      </c>
      <c r="K16" s="12">
        <v>141</v>
      </c>
      <c r="M16" s="12">
        <v>144</v>
      </c>
      <c r="O16" s="12">
        <v>136</v>
      </c>
    </row>
    <row r="17" spans="3:15" ht="12.75" customHeight="1">
      <c r="C17" s="1" t="s">
        <v>601</v>
      </c>
      <c r="D17" s="30" t="s">
        <v>248</v>
      </c>
      <c r="E17" s="12">
        <v>10</v>
      </c>
      <c r="G17" s="12">
        <v>10</v>
      </c>
      <c r="I17" s="12">
        <v>10</v>
      </c>
      <c r="K17" s="12">
        <v>13</v>
      </c>
      <c r="M17" s="12">
        <v>11</v>
      </c>
      <c r="O17" s="12">
        <v>11</v>
      </c>
    </row>
    <row r="18" ht="15">
      <c r="D18" s="31"/>
    </row>
    <row r="19" spans="1:15" ht="15">
      <c r="A19" s="1" t="s">
        <v>90</v>
      </c>
      <c r="D19" s="30" t="s">
        <v>91</v>
      </c>
      <c r="E19" s="12">
        <v>420</v>
      </c>
      <c r="G19" s="12">
        <v>427</v>
      </c>
      <c r="I19" s="12">
        <v>442</v>
      </c>
      <c r="K19" s="12">
        <v>547</v>
      </c>
      <c r="M19" s="12">
        <v>419</v>
      </c>
      <c r="N19" s="1" t="s">
        <v>16</v>
      </c>
      <c r="O19" s="12">
        <v>366</v>
      </c>
    </row>
    <row r="20" spans="2:15" ht="12.75" customHeight="1">
      <c r="B20" s="1" t="s">
        <v>604</v>
      </c>
      <c r="D20" s="30" t="s">
        <v>249</v>
      </c>
      <c r="E20" s="12">
        <v>82</v>
      </c>
      <c r="G20" s="12">
        <v>121</v>
      </c>
      <c r="I20" s="12">
        <v>140</v>
      </c>
      <c r="K20" s="12">
        <v>219</v>
      </c>
      <c r="M20" s="12">
        <v>115</v>
      </c>
      <c r="O20" s="12">
        <v>107</v>
      </c>
    </row>
    <row r="21" spans="2:15" ht="15">
      <c r="B21" s="1" t="s">
        <v>245</v>
      </c>
      <c r="D21" s="30" t="s">
        <v>250</v>
      </c>
      <c r="E21" s="12">
        <v>338</v>
      </c>
      <c r="G21" s="12">
        <v>305</v>
      </c>
      <c r="I21" s="12">
        <v>303</v>
      </c>
      <c r="K21" s="12">
        <v>328</v>
      </c>
      <c r="M21" s="12">
        <v>305</v>
      </c>
      <c r="N21" s="1" t="s">
        <v>16</v>
      </c>
      <c r="O21" s="12">
        <v>259</v>
      </c>
    </row>
    <row r="22" spans="3:15" ht="13.5" customHeight="1">
      <c r="C22" s="1" t="s">
        <v>603</v>
      </c>
      <c r="D22" s="30" t="s">
        <v>251</v>
      </c>
      <c r="E22" s="12">
        <v>170</v>
      </c>
      <c r="G22" s="12">
        <v>171</v>
      </c>
      <c r="I22" s="12">
        <v>169</v>
      </c>
      <c r="K22" s="12">
        <v>169</v>
      </c>
      <c r="M22" s="12">
        <v>175</v>
      </c>
      <c r="N22" s="1" t="s">
        <v>16</v>
      </c>
      <c r="O22" s="12">
        <v>175</v>
      </c>
    </row>
    <row r="23" spans="3:15" ht="12.75" customHeight="1">
      <c r="C23" s="1" t="s">
        <v>601</v>
      </c>
      <c r="D23" s="30" t="s">
        <v>252</v>
      </c>
      <c r="E23" s="12">
        <v>169</v>
      </c>
      <c r="G23" s="12">
        <v>134</v>
      </c>
      <c r="I23" s="12">
        <v>134</v>
      </c>
      <c r="K23" s="12">
        <v>160</v>
      </c>
      <c r="M23" s="12">
        <v>130</v>
      </c>
      <c r="N23" s="1" t="s">
        <v>16</v>
      </c>
      <c r="O23" s="12">
        <v>84</v>
      </c>
    </row>
    <row r="24" ht="15">
      <c r="D24" s="31"/>
    </row>
    <row r="25" spans="1:15" ht="15">
      <c r="A25" s="5" t="s">
        <v>86</v>
      </c>
      <c r="D25" s="30" t="s">
        <v>87</v>
      </c>
      <c r="E25" s="12">
        <v>-149</v>
      </c>
      <c r="G25" s="12">
        <v>-91</v>
      </c>
      <c r="I25" s="12">
        <v>-140</v>
      </c>
      <c r="K25" s="12">
        <v>-205</v>
      </c>
      <c r="M25" s="12">
        <v>-153</v>
      </c>
      <c r="N25" s="1" t="s">
        <v>16</v>
      </c>
      <c r="O25" s="12">
        <v>-23</v>
      </c>
    </row>
    <row r="26" ht="15">
      <c r="D26" s="31"/>
    </row>
    <row r="27" spans="1:16" ht="14.4" customHeight="1">
      <c r="A27" s="68" t="s">
        <v>593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ht="15">
      <c r="D28" s="31"/>
    </row>
    <row r="29" spans="1:15" ht="15">
      <c r="A29" s="1" t="s">
        <v>88</v>
      </c>
      <c r="D29" s="30" t="s">
        <v>253</v>
      </c>
      <c r="E29" s="12">
        <v>314</v>
      </c>
      <c r="F29" s="1" t="s">
        <v>16</v>
      </c>
      <c r="G29" s="12">
        <v>316</v>
      </c>
      <c r="H29" s="1" t="s">
        <v>16</v>
      </c>
      <c r="I29" s="12">
        <v>313</v>
      </c>
      <c r="J29" s="1" t="s">
        <v>16</v>
      </c>
      <c r="K29" s="12">
        <v>309</v>
      </c>
      <c r="L29" s="1" t="s">
        <v>16</v>
      </c>
      <c r="M29" s="12">
        <v>304</v>
      </c>
      <c r="N29" s="1" t="s">
        <v>16</v>
      </c>
      <c r="O29" s="12">
        <v>315</v>
      </c>
    </row>
    <row r="30" spans="1:15" ht="15">
      <c r="A30" s="1" t="s">
        <v>90</v>
      </c>
      <c r="D30" s="30" t="s">
        <v>254</v>
      </c>
      <c r="E30" s="12">
        <v>445</v>
      </c>
      <c r="F30" s="1" t="s">
        <v>16</v>
      </c>
      <c r="G30" s="12">
        <v>435</v>
      </c>
      <c r="H30" s="1" t="s">
        <v>16</v>
      </c>
      <c r="I30" s="12">
        <v>453</v>
      </c>
      <c r="J30" s="1" t="s">
        <v>16</v>
      </c>
      <c r="K30" s="12">
        <v>472</v>
      </c>
      <c r="L30" s="1" t="s">
        <v>16</v>
      </c>
      <c r="M30" s="12">
        <v>429</v>
      </c>
      <c r="N30" s="1" t="s">
        <v>16</v>
      </c>
      <c r="O30" s="12">
        <v>362</v>
      </c>
    </row>
    <row r="31" ht="15">
      <c r="D31" s="31"/>
    </row>
    <row r="32" spans="1:16" ht="15">
      <c r="A32" s="15" t="s">
        <v>86</v>
      </c>
      <c r="B32" s="11"/>
      <c r="C32" s="11"/>
      <c r="D32" s="32" t="s">
        <v>255</v>
      </c>
      <c r="E32" s="14">
        <v>-130</v>
      </c>
      <c r="F32" s="11" t="s">
        <v>16</v>
      </c>
      <c r="G32" s="14">
        <v>-119</v>
      </c>
      <c r="H32" s="11" t="s">
        <v>16</v>
      </c>
      <c r="I32" s="14">
        <v>-140</v>
      </c>
      <c r="J32" s="11" t="s">
        <v>16</v>
      </c>
      <c r="K32" s="14">
        <v>-164</v>
      </c>
      <c r="L32" s="11" t="s">
        <v>16</v>
      </c>
      <c r="M32" s="14">
        <v>-125</v>
      </c>
      <c r="N32" s="11" t="s">
        <v>16</v>
      </c>
      <c r="O32" s="14">
        <v>-47</v>
      </c>
      <c r="P32" s="11"/>
    </row>
    <row r="34" spans="1:2" ht="15">
      <c r="A34" s="2" t="s">
        <v>571</v>
      </c>
      <c r="B34" s="1" t="s">
        <v>65</v>
      </c>
    </row>
    <row r="35" spans="1:2" ht="15">
      <c r="A35" s="2" t="s">
        <v>572</v>
      </c>
      <c r="B35" s="1" t="s">
        <v>256</v>
      </c>
    </row>
    <row r="36" spans="1:2" ht="15">
      <c r="A36" s="2" t="s">
        <v>582</v>
      </c>
      <c r="B36" s="1" t="s">
        <v>594</v>
      </c>
    </row>
    <row r="37" spans="1:2" ht="15">
      <c r="A37" s="2" t="s">
        <v>583</v>
      </c>
      <c r="B37" s="1" t="s">
        <v>595</v>
      </c>
    </row>
    <row r="38" spans="1:2" ht="15">
      <c r="A38" s="2" t="s">
        <v>591</v>
      </c>
      <c r="B38" s="1" t="s">
        <v>257</v>
      </c>
    </row>
    <row r="39" spans="1:2" ht="15">
      <c r="A39" s="2" t="s">
        <v>596</v>
      </c>
      <c r="B39" s="1" t="s">
        <v>597</v>
      </c>
    </row>
    <row r="40" spans="1:2" ht="15">
      <c r="A40" s="2" t="s">
        <v>598</v>
      </c>
      <c r="B40" s="1" t="s">
        <v>599</v>
      </c>
    </row>
    <row r="41" spans="1:2" ht="15">
      <c r="A41" s="2" t="s">
        <v>592</v>
      </c>
      <c r="B41" s="1" t="s">
        <v>258</v>
      </c>
    </row>
    <row r="43" ht="15">
      <c r="A43" s="5" t="s">
        <v>577</v>
      </c>
    </row>
    <row r="44" spans="1:3" ht="15">
      <c r="A44" s="1" t="s">
        <v>16</v>
      </c>
      <c r="C44" s="1" t="s">
        <v>578</v>
      </c>
    </row>
    <row r="46" ht="15">
      <c r="A46" s="5" t="s">
        <v>579</v>
      </c>
    </row>
  </sheetData>
  <mergeCells count="2">
    <mergeCell ref="A11:P11"/>
    <mergeCell ref="A27:P27"/>
  </mergeCells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scale="87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 topLeftCell="A1"/>
  </sheetViews>
  <sheetFormatPr defaultColWidth="8.8515625" defaultRowHeight="15"/>
  <cols>
    <col min="1" max="2" width="2.28125" style="1" customWidth="1"/>
    <col min="3" max="4" width="8.7109375" style="1" customWidth="1"/>
    <col min="5" max="5" width="2.7109375" style="1" customWidth="1"/>
    <col min="6" max="6" width="8.7109375" style="1" customWidth="1"/>
    <col min="7" max="7" width="2.7109375" style="1" customWidth="1"/>
    <col min="8" max="8" width="8.7109375" style="1" customWidth="1"/>
    <col min="9" max="9" width="2.7109375" style="1" customWidth="1"/>
    <col min="10" max="10" width="8.7109375" style="1" customWidth="1"/>
    <col min="11" max="11" width="2.7109375" style="1" customWidth="1"/>
    <col min="12" max="12" width="8.7109375" style="1" customWidth="1"/>
    <col min="13" max="13" width="2.7109375" style="1" customWidth="1"/>
    <col min="14" max="14" width="8.7109375" style="1" customWidth="1"/>
    <col min="15" max="15" width="2.7109375" style="1" customWidth="1"/>
    <col min="16" max="16384" width="8.8515625" style="1" customWidth="1"/>
  </cols>
  <sheetData>
    <row r="1" ht="13.2">
      <c r="A1" s="3" t="s">
        <v>531</v>
      </c>
    </row>
    <row r="2" ht="13.2">
      <c r="A2" s="4"/>
    </row>
    <row r="3" spans="1:15" ht="18" customHeight="1">
      <c r="A3" s="25" t="s">
        <v>530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27" t="s">
        <v>622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 customHeight="1">
      <c r="A5" s="2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7.95" customHeight="1"/>
    <row r="7" spans="1:15" ht="20.4">
      <c r="A7" s="18"/>
      <c r="B7" s="18"/>
      <c r="C7" s="17"/>
      <c r="D7" s="8" t="s">
        <v>68</v>
      </c>
      <c r="E7" s="9"/>
      <c r="F7" s="8" t="s">
        <v>74</v>
      </c>
      <c r="G7" s="9"/>
      <c r="H7" s="8" t="s">
        <v>80</v>
      </c>
      <c r="I7" s="9"/>
      <c r="J7" s="8" t="s">
        <v>86</v>
      </c>
      <c r="K7" s="9"/>
      <c r="L7" s="8" t="s">
        <v>524</v>
      </c>
      <c r="M7" s="9"/>
      <c r="N7" s="8" t="s">
        <v>94</v>
      </c>
      <c r="O7" s="9"/>
    </row>
    <row r="8" spans="1:15" ht="15">
      <c r="A8" s="18" t="s">
        <v>529</v>
      </c>
      <c r="B8" s="18"/>
      <c r="C8" s="18"/>
      <c r="D8" s="8" t="s">
        <v>69</v>
      </c>
      <c r="E8" s="9"/>
      <c r="F8" s="8" t="s">
        <v>75</v>
      </c>
      <c r="G8" s="9"/>
      <c r="H8" s="8" t="s">
        <v>81</v>
      </c>
      <c r="I8" s="9"/>
      <c r="J8" s="8" t="s">
        <v>87</v>
      </c>
      <c r="K8" s="9"/>
      <c r="L8" s="8" t="s">
        <v>93</v>
      </c>
      <c r="M8" s="9"/>
      <c r="N8" s="8" t="s">
        <v>95</v>
      </c>
      <c r="O8" s="9"/>
    </row>
    <row r="10" ht="15">
      <c r="A10" s="5" t="s">
        <v>7</v>
      </c>
    </row>
    <row r="11" spans="1:14" ht="15">
      <c r="A11" s="2" t="s">
        <v>514</v>
      </c>
      <c r="C11" s="1" t="s">
        <v>10</v>
      </c>
      <c r="D11" s="12">
        <v>-878</v>
      </c>
      <c r="F11" s="12">
        <v>1030</v>
      </c>
      <c r="H11" s="12">
        <v>-1732</v>
      </c>
      <c r="J11" s="12">
        <v>242</v>
      </c>
      <c r="L11" s="12">
        <v>-1338</v>
      </c>
      <c r="N11" s="12">
        <v>146</v>
      </c>
    </row>
    <row r="12" spans="1:14" ht="15">
      <c r="A12" s="2"/>
      <c r="D12" s="12"/>
      <c r="F12" s="12"/>
      <c r="H12" s="12"/>
      <c r="J12" s="12"/>
      <c r="L12" s="12"/>
      <c r="N12" s="12"/>
    </row>
    <row r="13" spans="1:14" ht="15">
      <c r="A13" s="2" t="s">
        <v>513</v>
      </c>
      <c r="C13" s="1" t="s">
        <v>12</v>
      </c>
      <c r="D13" s="12">
        <v>-85</v>
      </c>
      <c r="F13" s="12">
        <v>2092</v>
      </c>
      <c r="H13" s="12">
        <v>-1712</v>
      </c>
      <c r="J13" s="12">
        <v>-53</v>
      </c>
      <c r="L13" s="12">
        <v>242</v>
      </c>
      <c r="N13" s="12">
        <v>106</v>
      </c>
    </row>
    <row r="14" spans="3:14" ht="15">
      <c r="C14" s="1" t="s">
        <v>13</v>
      </c>
      <c r="D14" s="12">
        <v>356</v>
      </c>
      <c r="F14" s="12">
        <v>779</v>
      </c>
      <c r="H14" s="12">
        <v>-2058</v>
      </c>
      <c r="J14" s="12">
        <v>83</v>
      </c>
      <c r="L14" s="12">
        <v>-841</v>
      </c>
      <c r="N14" s="12">
        <v>43</v>
      </c>
    </row>
    <row r="15" spans="3:14" ht="15">
      <c r="C15" s="1" t="s">
        <v>9</v>
      </c>
      <c r="D15" s="12">
        <v>-1557</v>
      </c>
      <c r="F15" s="12">
        <v>17</v>
      </c>
      <c r="H15" s="12">
        <v>-2349</v>
      </c>
      <c r="J15" s="12">
        <v>51</v>
      </c>
      <c r="L15" s="12">
        <v>-3837</v>
      </c>
      <c r="N15" s="12">
        <v>23</v>
      </c>
    </row>
    <row r="16" spans="3:14" ht="15">
      <c r="C16" s="1" t="s">
        <v>10</v>
      </c>
      <c r="D16" s="12">
        <v>-1275</v>
      </c>
      <c r="F16" s="12">
        <v>639</v>
      </c>
      <c r="H16" s="12">
        <v>-2044</v>
      </c>
      <c r="J16" s="12">
        <v>66</v>
      </c>
      <c r="L16" s="12">
        <v>-2614</v>
      </c>
      <c r="N16" s="12">
        <v>61</v>
      </c>
    </row>
    <row r="17" spans="4:14" ht="15">
      <c r="D17" s="12"/>
      <c r="F17" s="12"/>
      <c r="H17" s="12"/>
      <c r="J17" s="12"/>
      <c r="L17" s="12"/>
      <c r="N17" s="12"/>
    </row>
    <row r="18" spans="1:14" ht="15">
      <c r="A18" s="2" t="s">
        <v>512</v>
      </c>
      <c r="C18" s="1" t="s">
        <v>12</v>
      </c>
      <c r="D18" s="12">
        <v>-332</v>
      </c>
      <c r="F18" s="12">
        <v>1819</v>
      </c>
      <c r="H18" s="12">
        <v>-2278</v>
      </c>
      <c r="J18" s="12">
        <v>118</v>
      </c>
      <c r="L18" s="12">
        <v>-673</v>
      </c>
      <c r="N18" s="12">
        <v>-19</v>
      </c>
    </row>
    <row r="19" spans="3:14" ht="15">
      <c r="C19" s="1" t="s">
        <v>13</v>
      </c>
      <c r="D19" s="12">
        <v>-321</v>
      </c>
      <c r="F19" s="12">
        <v>269</v>
      </c>
      <c r="H19" s="12">
        <v>-2414</v>
      </c>
      <c r="J19" s="12">
        <v>29</v>
      </c>
      <c r="L19" s="12">
        <v>-2438</v>
      </c>
      <c r="N19" s="12">
        <v>-109</v>
      </c>
    </row>
    <row r="20" spans="3:14" ht="15">
      <c r="C20" s="1" t="s">
        <v>9</v>
      </c>
      <c r="D20" s="12">
        <v>-2289</v>
      </c>
      <c r="F20" s="12">
        <v>-62</v>
      </c>
      <c r="H20" s="12">
        <v>-2503</v>
      </c>
      <c r="J20" s="12">
        <v>42</v>
      </c>
      <c r="L20" s="12">
        <v>-4812</v>
      </c>
      <c r="N20" s="12">
        <v>-95</v>
      </c>
    </row>
    <row r="21" spans="3:14" ht="15">
      <c r="C21" s="1" t="s">
        <v>10</v>
      </c>
      <c r="D21" s="12">
        <v>-1520</v>
      </c>
      <c r="F21" s="12">
        <v>533</v>
      </c>
      <c r="H21" s="12">
        <v>-2706</v>
      </c>
      <c r="J21" s="12">
        <v>104</v>
      </c>
      <c r="L21" s="12">
        <v>-3588</v>
      </c>
      <c r="N21" s="12">
        <v>-58</v>
      </c>
    </row>
    <row r="22" spans="4:14" ht="15">
      <c r="D22" s="12"/>
      <c r="F22" s="12"/>
      <c r="H22" s="12"/>
      <c r="J22" s="12"/>
      <c r="L22" s="12"/>
      <c r="N22" s="12"/>
    </row>
    <row r="23" spans="1:14" ht="15">
      <c r="A23" s="2" t="s">
        <v>511</v>
      </c>
      <c r="C23" s="1" t="s">
        <v>12</v>
      </c>
      <c r="D23" s="12">
        <v>-756</v>
      </c>
      <c r="F23" s="12">
        <v>1786</v>
      </c>
      <c r="H23" s="12">
        <v>-2932</v>
      </c>
      <c r="J23" s="12">
        <v>-25</v>
      </c>
      <c r="L23" s="12">
        <v>-1927</v>
      </c>
      <c r="N23" s="12">
        <v>-64</v>
      </c>
    </row>
    <row r="24" spans="3:14" ht="15">
      <c r="C24" s="1" t="s">
        <v>13</v>
      </c>
      <c r="D24" s="12">
        <v>-25</v>
      </c>
      <c r="F24" s="12">
        <v>368</v>
      </c>
      <c r="H24" s="12">
        <v>-2722</v>
      </c>
      <c r="J24" s="12">
        <v>219</v>
      </c>
      <c r="L24" s="12">
        <v>-2160</v>
      </c>
      <c r="N24" s="12">
        <v>-92</v>
      </c>
    </row>
    <row r="25" spans="3:14" ht="15">
      <c r="C25" s="1" t="s">
        <v>9</v>
      </c>
      <c r="D25" s="12">
        <v>-1596</v>
      </c>
      <c r="F25" s="12">
        <v>-292</v>
      </c>
      <c r="H25" s="12">
        <v>-2832</v>
      </c>
      <c r="J25" s="12">
        <v>188</v>
      </c>
      <c r="L25" s="12">
        <v>-4532</v>
      </c>
      <c r="N25" s="12">
        <v>-71</v>
      </c>
    </row>
    <row r="26" spans="3:14" ht="15">
      <c r="C26" s="1" t="s">
        <v>10</v>
      </c>
      <c r="D26" s="12">
        <v>-1391</v>
      </c>
      <c r="F26" s="12">
        <v>705</v>
      </c>
      <c r="H26" s="12">
        <v>-3094</v>
      </c>
      <c r="J26" s="12">
        <v>226</v>
      </c>
      <c r="L26" s="12">
        <v>-3554</v>
      </c>
      <c r="N26" s="12">
        <v>-104</v>
      </c>
    </row>
    <row r="27" spans="4:14" ht="15">
      <c r="D27" s="12"/>
      <c r="F27" s="12"/>
      <c r="H27" s="12"/>
      <c r="J27" s="12"/>
      <c r="L27" s="12"/>
      <c r="N27" s="12"/>
    </row>
    <row r="28" spans="1:14" ht="15">
      <c r="A28" s="2" t="s">
        <v>510</v>
      </c>
      <c r="C28" s="1" t="s">
        <v>12</v>
      </c>
      <c r="D28" s="12">
        <v>-486</v>
      </c>
      <c r="F28" s="12">
        <v>2049</v>
      </c>
      <c r="H28" s="12">
        <v>-2925</v>
      </c>
      <c r="J28" s="12">
        <v>-31</v>
      </c>
      <c r="L28" s="12">
        <v>-1394</v>
      </c>
      <c r="N28" s="12">
        <v>-190</v>
      </c>
    </row>
    <row r="29" spans="3:14" ht="15">
      <c r="C29" s="1" t="s">
        <v>13</v>
      </c>
      <c r="D29" s="12">
        <v>-150</v>
      </c>
      <c r="F29" s="12">
        <v>417</v>
      </c>
      <c r="H29" s="12">
        <v>-3125</v>
      </c>
      <c r="J29" s="12">
        <v>175</v>
      </c>
      <c r="L29" s="12">
        <v>-2683</v>
      </c>
      <c r="N29" s="12">
        <v>-230</v>
      </c>
    </row>
    <row r="30" spans="3:14" ht="15">
      <c r="C30" s="1" t="s">
        <v>9</v>
      </c>
      <c r="D30" s="12">
        <v>-1832</v>
      </c>
      <c r="F30" s="12">
        <v>-126</v>
      </c>
      <c r="H30" s="12">
        <v>-3483</v>
      </c>
      <c r="J30" s="12">
        <v>247</v>
      </c>
      <c r="L30" s="12">
        <v>-5195</v>
      </c>
      <c r="N30" s="12">
        <v>-172</v>
      </c>
    </row>
    <row r="31" spans="3:14" ht="15">
      <c r="C31" s="1" t="s">
        <v>10</v>
      </c>
      <c r="D31" s="12">
        <v>-662</v>
      </c>
      <c r="F31" s="12">
        <v>553</v>
      </c>
      <c r="H31" s="12">
        <v>-3317</v>
      </c>
      <c r="J31" s="12">
        <v>117</v>
      </c>
      <c r="L31" s="12">
        <v>-3309</v>
      </c>
      <c r="N31" s="12">
        <v>-162</v>
      </c>
    </row>
    <row r="32" spans="4:14" ht="15">
      <c r="D32" s="12"/>
      <c r="F32" s="12"/>
      <c r="H32" s="12"/>
      <c r="J32" s="12"/>
      <c r="L32" s="12"/>
      <c r="N32" s="12"/>
    </row>
    <row r="33" spans="1:14" ht="15">
      <c r="A33" s="2" t="s">
        <v>509</v>
      </c>
      <c r="C33" s="1" t="s">
        <v>12</v>
      </c>
      <c r="D33" s="12">
        <v>80</v>
      </c>
      <c r="F33" s="12">
        <v>1965</v>
      </c>
      <c r="H33" s="12">
        <v>-3417</v>
      </c>
      <c r="J33" s="12">
        <v>133</v>
      </c>
      <c r="L33" s="12">
        <v>-1239</v>
      </c>
      <c r="N33" s="12">
        <v>-195</v>
      </c>
    </row>
    <row r="34" spans="3:14" ht="15">
      <c r="C34" s="1" t="s">
        <v>13</v>
      </c>
      <c r="D34" s="12">
        <v>-311</v>
      </c>
      <c r="F34" s="12">
        <v>210</v>
      </c>
      <c r="H34" s="12">
        <v>-3693</v>
      </c>
      <c r="J34" s="12">
        <v>309</v>
      </c>
      <c r="L34" s="12">
        <v>-3484</v>
      </c>
      <c r="N34" s="12">
        <v>-106</v>
      </c>
    </row>
    <row r="35" spans="3:14" ht="15">
      <c r="C35" s="1" t="s">
        <v>9</v>
      </c>
      <c r="D35" s="12">
        <v>-2284</v>
      </c>
      <c r="F35" s="12">
        <v>-510</v>
      </c>
      <c r="H35" s="12">
        <v>-3582</v>
      </c>
      <c r="J35" s="12">
        <v>315</v>
      </c>
      <c r="L35" s="12">
        <v>-6061</v>
      </c>
      <c r="N35" s="12">
        <v>-190</v>
      </c>
    </row>
    <row r="36" spans="3:14" ht="15">
      <c r="C36" s="1" t="s">
        <v>10</v>
      </c>
      <c r="D36" s="12">
        <v>-776</v>
      </c>
      <c r="F36" s="12">
        <v>211</v>
      </c>
      <c r="H36" s="12">
        <v>-3410</v>
      </c>
      <c r="J36" s="12">
        <v>120</v>
      </c>
      <c r="L36" s="12">
        <v>-3854</v>
      </c>
      <c r="N36" s="12">
        <v>-122</v>
      </c>
    </row>
    <row r="37" spans="4:14" ht="15">
      <c r="D37" s="12"/>
      <c r="F37" s="12"/>
      <c r="H37" s="12"/>
      <c r="J37" s="12"/>
      <c r="L37" s="12"/>
      <c r="N37" s="12"/>
    </row>
    <row r="38" spans="1:14" ht="15">
      <c r="A38" s="2" t="s">
        <v>508</v>
      </c>
      <c r="C38" s="1" t="s">
        <v>12</v>
      </c>
      <c r="D38" s="12">
        <v>1100</v>
      </c>
      <c r="F38" s="12">
        <v>1924</v>
      </c>
      <c r="H38" s="12">
        <v>-2993</v>
      </c>
      <c r="J38" s="12">
        <v>-19</v>
      </c>
      <c r="L38" s="12">
        <v>12</v>
      </c>
      <c r="N38" s="12">
        <v>832</v>
      </c>
    </row>
    <row r="39" spans="3:14" ht="15">
      <c r="C39" s="1" t="s">
        <v>13</v>
      </c>
      <c r="D39" s="12">
        <v>1600</v>
      </c>
      <c r="F39" s="12">
        <v>187</v>
      </c>
      <c r="H39" s="12">
        <v>-1642</v>
      </c>
      <c r="J39" s="12">
        <v>269</v>
      </c>
      <c r="L39" s="12">
        <v>413</v>
      </c>
      <c r="N39" s="12">
        <v>-137</v>
      </c>
    </row>
    <row r="40" spans="3:14" ht="15">
      <c r="C40" s="1" t="s">
        <v>9</v>
      </c>
      <c r="D40" s="12">
        <v>-493</v>
      </c>
      <c r="F40" s="12">
        <v>-46</v>
      </c>
      <c r="H40" s="12">
        <v>-1106</v>
      </c>
      <c r="J40" s="12">
        <v>99</v>
      </c>
      <c r="L40" s="12">
        <v>-1545</v>
      </c>
      <c r="N40" s="12">
        <v>-83</v>
      </c>
    </row>
    <row r="41" spans="3:14" ht="15">
      <c r="C41" s="1" t="s">
        <v>10</v>
      </c>
      <c r="D41" s="12">
        <v>-393</v>
      </c>
      <c r="F41" s="12">
        <v>608</v>
      </c>
      <c r="H41" s="12">
        <v>-3236</v>
      </c>
      <c r="J41" s="12">
        <v>38</v>
      </c>
      <c r="L41" s="12">
        <v>-2983</v>
      </c>
      <c r="N41" s="12">
        <v>-34</v>
      </c>
    </row>
    <row r="42" spans="4:14" ht="15">
      <c r="D42" s="12"/>
      <c r="F42" s="12"/>
      <c r="H42" s="12"/>
      <c r="J42" s="12"/>
      <c r="L42" s="12"/>
      <c r="N42" s="12"/>
    </row>
    <row r="43" spans="1:14" ht="15">
      <c r="A43" s="2" t="s">
        <v>507</v>
      </c>
      <c r="C43" s="1" t="s">
        <v>12</v>
      </c>
      <c r="D43" s="12">
        <v>1357</v>
      </c>
      <c r="F43" s="12">
        <v>1740</v>
      </c>
      <c r="H43" s="12">
        <v>-1903</v>
      </c>
      <c r="J43" s="12">
        <v>176</v>
      </c>
      <c r="L43" s="12">
        <v>1371</v>
      </c>
      <c r="N43" s="12">
        <v>-75</v>
      </c>
    </row>
    <row r="44" spans="3:14" ht="15">
      <c r="C44" s="1" t="s">
        <v>13</v>
      </c>
      <c r="D44" s="12">
        <v>2249</v>
      </c>
      <c r="F44" s="12">
        <v>208</v>
      </c>
      <c r="H44" s="12">
        <v>-2462</v>
      </c>
      <c r="J44" s="12">
        <v>-99</v>
      </c>
      <c r="L44" s="12">
        <v>-103</v>
      </c>
      <c r="N44" s="12">
        <v>-143</v>
      </c>
    </row>
    <row r="45" spans="3:15" ht="15">
      <c r="C45" s="1" t="s">
        <v>9</v>
      </c>
      <c r="D45" s="12">
        <v>-477</v>
      </c>
      <c r="F45" s="12">
        <v>-349</v>
      </c>
      <c r="H45" s="12">
        <v>-2152</v>
      </c>
      <c r="J45" s="12">
        <v>-28</v>
      </c>
      <c r="L45" s="12">
        <v>-3006</v>
      </c>
      <c r="N45" s="12">
        <v>5116</v>
      </c>
      <c r="O45" s="1" t="s">
        <v>16</v>
      </c>
    </row>
    <row r="46" spans="3:14" ht="15">
      <c r="C46" s="1" t="s">
        <v>10</v>
      </c>
      <c r="D46" s="12">
        <v>-275</v>
      </c>
      <c r="F46" s="12">
        <v>291</v>
      </c>
      <c r="H46" s="12">
        <v>-2792</v>
      </c>
      <c r="J46" s="12">
        <v>-10</v>
      </c>
      <c r="L46" s="12">
        <v>-2786</v>
      </c>
      <c r="N46" s="12">
        <v>-11</v>
      </c>
    </row>
    <row r="47" spans="4:14" ht="15">
      <c r="D47" s="12"/>
      <c r="F47" s="12"/>
      <c r="H47" s="12"/>
      <c r="J47" s="12"/>
      <c r="L47" s="12"/>
      <c r="N47" s="12"/>
    </row>
    <row r="48" spans="1:15" ht="15">
      <c r="A48" s="2" t="s">
        <v>481</v>
      </c>
      <c r="C48" s="1" t="s">
        <v>12</v>
      </c>
      <c r="D48" s="12">
        <v>1457</v>
      </c>
      <c r="F48" s="12">
        <v>1586</v>
      </c>
      <c r="H48" s="12">
        <v>-2695</v>
      </c>
      <c r="J48" s="12">
        <v>-53</v>
      </c>
      <c r="L48" s="12">
        <v>295</v>
      </c>
      <c r="N48" s="12">
        <v>12863</v>
      </c>
      <c r="O48" s="1" t="s">
        <v>16</v>
      </c>
    </row>
    <row r="49" spans="3:15" ht="15">
      <c r="C49" s="1" t="s">
        <v>13</v>
      </c>
      <c r="D49" s="12">
        <v>2228</v>
      </c>
      <c r="F49" s="12">
        <v>-133</v>
      </c>
      <c r="H49" s="12">
        <v>-2238</v>
      </c>
      <c r="J49" s="12">
        <v>-120</v>
      </c>
      <c r="L49" s="12">
        <v>-264</v>
      </c>
      <c r="N49" s="12">
        <v>796</v>
      </c>
      <c r="O49" s="1" t="s">
        <v>16</v>
      </c>
    </row>
    <row r="50" spans="3:14" ht="15">
      <c r="C50" s="1" t="s">
        <v>9</v>
      </c>
      <c r="D50" s="12">
        <v>-916</v>
      </c>
      <c r="F50" s="12">
        <v>-499</v>
      </c>
      <c r="H50" s="12">
        <v>-2555</v>
      </c>
      <c r="J50" s="12">
        <v>-55</v>
      </c>
      <c r="L50" s="12">
        <v>-4025</v>
      </c>
      <c r="N50" s="12">
        <v>-141</v>
      </c>
    </row>
    <row r="51" spans="3:15" ht="15">
      <c r="C51" s="1" t="s">
        <v>10</v>
      </c>
      <c r="D51" s="12">
        <v>143</v>
      </c>
      <c r="F51" s="12">
        <v>552</v>
      </c>
      <c r="H51" s="12">
        <v>-2609</v>
      </c>
      <c r="J51" s="12">
        <v>2</v>
      </c>
      <c r="L51" s="12">
        <v>-1912</v>
      </c>
      <c r="N51" s="12">
        <v>-103</v>
      </c>
      <c r="O51" s="1" t="s">
        <v>16</v>
      </c>
    </row>
    <row r="52" spans="4:14" ht="15">
      <c r="D52" s="12"/>
      <c r="F52" s="12"/>
      <c r="H52" s="12"/>
      <c r="J52" s="12"/>
      <c r="L52" s="12"/>
      <c r="N52" s="12"/>
    </row>
    <row r="53" spans="1:14" ht="15">
      <c r="A53" s="2" t="s">
        <v>8</v>
      </c>
      <c r="C53" s="1" t="s">
        <v>12</v>
      </c>
      <c r="D53" s="12">
        <v>528</v>
      </c>
      <c r="F53" s="12">
        <v>1746</v>
      </c>
      <c r="H53" s="12">
        <v>-2240</v>
      </c>
      <c r="J53" s="12">
        <v>-168</v>
      </c>
      <c r="L53" s="12">
        <v>-134</v>
      </c>
      <c r="N53" s="12">
        <v>-170</v>
      </c>
    </row>
    <row r="54" spans="3:14" ht="15">
      <c r="C54" s="1" t="s">
        <v>13</v>
      </c>
      <c r="D54" s="12">
        <v>1409</v>
      </c>
      <c r="F54" s="12">
        <v>-48</v>
      </c>
      <c r="H54" s="12">
        <v>-2694</v>
      </c>
      <c r="J54" s="12">
        <v>-111</v>
      </c>
      <c r="L54" s="12">
        <v>-1445</v>
      </c>
      <c r="N54" s="12">
        <v>-183</v>
      </c>
    </row>
    <row r="55" spans="3:14" ht="15">
      <c r="C55" s="1" t="s">
        <v>9</v>
      </c>
      <c r="D55" s="12">
        <v>-1288</v>
      </c>
      <c r="F55" s="12">
        <v>-573</v>
      </c>
      <c r="H55" s="12">
        <v>-2244</v>
      </c>
      <c r="J55" s="12">
        <v>-149</v>
      </c>
      <c r="L55" s="12">
        <v>-4253</v>
      </c>
      <c r="N55" s="12">
        <v>-107</v>
      </c>
    </row>
    <row r="56" spans="3:14" ht="15">
      <c r="C56" s="1" t="s">
        <v>10</v>
      </c>
      <c r="D56" s="12">
        <v>-499</v>
      </c>
      <c r="F56" s="12">
        <v>109</v>
      </c>
      <c r="H56" s="12">
        <v>-2276</v>
      </c>
      <c r="J56" s="12">
        <v>-91</v>
      </c>
      <c r="L56" s="12">
        <v>-2758</v>
      </c>
      <c r="N56" s="12">
        <v>-46</v>
      </c>
    </row>
    <row r="57" spans="4:14" ht="15">
      <c r="D57" s="12"/>
      <c r="F57" s="12"/>
      <c r="H57" s="12"/>
      <c r="J57" s="12"/>
      <c r="L57" s="12"/>
      <c r="N57" s="12"/>
    </row>
    <row r="58" spans="1:14" ht="15">
      <c r="A58" s="2" t="s">
        <v>11</v>
      </c>
      <c r="C58" s="1" t="s">
        <v>12</v>
      </c>
      <c r="D58" s="12">
        <v>945</v>
      </c>
      <c r="F58" s="12">
        <v>1572</v>
      </c>
      <c r="H58" s="12">
        <v>-2270</v>
      </c>
      <c r="J58" s="12">
        <v>-140</v>
      </c>
      <c r="L58" s="12">
        <v>107</v>
      </c>
      <c r="N58" s="12">
        <v>-71</v>
      </c>
    </row>
    <row r="59" spans="3:14" ht="15">
      <c r="C59" s="1" t="s">
        <v>13</v>
      </c>
      <c r="D59" s="12">
        <v>1109</v>
      </c>
      <c r="F59" s="12">
        <v>-7</v>
      </c>
      <c r="H59" s="12">
        <v>-2236</v>
      </c>
      <c r="J59" s="12">
        <v>-205</v>
      </c>
      <c r="L59" s="12">
        <v>-1339</v>
      </c>
      <c r="N59" s="12">
        <v>-86</v>
      </c>
    </row>
    <row r="60" spans="3:14" ht="15">
      <c r="C60" s="1" t="s">
        <v>9</v>
      </c>
      <c r="D60" s="12">
        <v>-1848</v>
      </c>
      <c r="E60" s="1" t="s">
        <v>16</v>
      </c>
      <c r="F60" s="12">
        <v>-577</v>
      </c>
      <c r="G60" s="1" t="s">
        <v>16</v>
      </c>
      <c r="H60" s="12">
        <v>-2302</v>
      </c>
      <c r="I60" s="1" t="s">
        <v>16</v>
      </c>
      <c r="J60" s="12">
        <v>-153</v>
      </c>
      <c r="K60" s="1" t="s">
        <v>16</v>
      </c>
      <c r="L60" s="12">
        <v>-4880</v>
      </c>
      <c r="M60" s="1" t="s">
        <v>16</v>
      </c>
      <c r="N60" s="12">
        <v>23</v>
      </c>
    </row>
    <row r="61" spans="1:15" ht="15">
      <c r="A61" s="11"/>
      <c r="B61" s="11"/>
      <c r="C61" s="11" t="s">
        <v>10</v>
      </c>
      <c r="D61" s="14">
        <v>1127</v>
      </c>
      <c r="E61" s="11"/>
      <c r="F61" s="14">
        <v>94</v>
      </c>
      <c r="G61" s="11"/>
      <c r="H61" s="14">
        <v>-2632</v>
      </c>
      <c r="I61" s="11"/>
      <c r="J61" s="14">
        <v>-23</v>
      </c>
      <c r="K61" s="11"/>
      <c r="L61" s="14">
        <v>-1434</v>
      </c>
      <c r="M61" s="11"/>
      <c r="N61" s="14">
        <v>49</v>
      </c>
      <c r="O61" s="11"/>
    </row>
    <row r="63" spans="1:2" ht="15">
      <c r="A63" s="2" t="s">
        <v>571</v>
      </c>
      <c r="B63" s="1" t="s">
        <v>65</v>
      </c>
    </row>
    <row r="65" ht="15">
      <c r="A65" s="5" t="s">
        <v>577</v>
      </c>
    </row>
    <row r="66" spans="1:3" ht="15">
      <c r="A66" s="1" t="s">
        <v>16</v>
      </c>
      <c r="C66" s="1" t="s">
        <v>578</v>
      </c>
    </row>
    <row r="68" ht="15">
      <c r="A68" s="5" t="s">
        <v>579</v>
      </c>
    </row>
  </sheetData>
  <printOptions horizontalCentered="1"/>
  <pageMargins left="0.393700787401575" right="0.393700787401575" top="0.62992125984252" bottom="0.62992125984252" header="0.393700787401575" footer="0.393700787401575"/>
  <pageSetup fitToHeight="1" fitToWidth="1" horizontalDpi="600" verticalDpi="600" orientation="portrait" paperSize="9" r:id="rId1"/>
  <headerFooter>
    <oddHeader>&amp;R&amp;"Arial Maori,Regular"&amp;9Balance of Payments and International Investment Position: December 2013 quarter</oddHeader>
    <oddFooter>&amp;Rwww.stats.govt.nz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Chin</dc:creator>
  <cp:keywords/>
  <dc:description/>
  <cp:lastModifiedBy>Eric Chin</cp:lastModifiedBy>
  <cp:lastPrinted>2014-03-16T22:16:42Z</cp:lastPrinted>
  <dcterms:created xsi:type="dcterms:W3CDTF">2014-03-12T01:54:01Z</dcterms:created>
  <dcterms:modified xsi:type="dcterms:W3CDTF">2014-03-16T22:20:09Z</dcterms:modified>
  <cp:category/>
  <cp:version/>
  <cp:contentType/>
  <cp:contentStatus/>
</cp:coreProperties>
</file>