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tabRatio="773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</sheets>
  <externalReferences>
    <externalReference r:id="rId24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'Contents'!$A$1:$B$56</definedName>
    <definedName name="_xlnm.Print_Area" localSheetId="1">'Table 1'!$A$1:$Q$72</definedName>
    <definedName name="_xlnm.Print_Area" localSheetId="10">'Table 10'!$A$1:$K$76</definedName>
    <definedName name="_xlnm.Print_Area" localSheetId="11">'Table 11'!$A$1:$Y$65</definedName>
    <definedName name="_xlnm.Print_Area" localSheetId="12">'Table 12'!$A$1:$Y$67</definedName>
    <definedName name="_xlnm.Print_Area" localSheetId="14">'Table 14'!$A$1:$Y$65</definedName>
    <definedName name="_xlnm.Print_Area" localSheetId="15">'Table 15'!$A$1:$Y$67</definedName>
    <definedName name="_xlnm.Print_Area" localSheetId="17">'Table 17'!$A$1:$S$67</definedName>
    <definedName name="_xlnm.Print_Area" localSheetId="18">'Table 18'!$A$1:$Y$65</definedName>
    <definedName name="_xlnm.Print_Area" localSheetId="19">'Table 19'!$A$1:$Y$68</definedName>
    <definedName name="_xlnm.Print_Area" localSheetId="2">'Table 2'!$A$1:$S$66</definedName>
    <definedName name="_xlnm.Print_Area" localSheetId="20">'Table 20'!$A$1:$W$67</definedName>
    <definedName name="_xlnm.Print_Area" localSheetId="3">'Table 3'!$A$1:$L$68</definedName>
    <definedName name="_xlnm.Print_Area" localSheetId="4">'Table 4'!$A$1:$L$67</definedName>
    <definedName name="_xlnm.Print_Area" localSheetId="5">'Table 5'!$A$1:$K$70</definedName>
    <definedName name="_xlnm.Print_Area" localSheetId="6">'Table 6'!$A$1:$K$70</definedName>
    <definedName name="_xlnm.Print_Area" localSheetId="7">'Table 7'!$A$1:$W$76</definedName>
    <definedName name="_xlnm.Print_Area" localSheetId="8">'Table 8'!$A$1:$Y$65</definedName>
    <definedName name="_xlnm.Print_Area" localSheetId="9">'Table 9'!$A$1:$S$72</definedName>
    <definedName name="rretgert">'[1]Table 3'!$A$1:$J$4</definedName>
    <definedName name="Table_1">#REF!</definedName>
    <definedName name="Table_1_T">#REF!</definedName>
    <definedName name="Table_2">#N/A</definedName>
    <definedName name="Table_2_T">#REF!</definedName>
    <definedName name="Table_3">#REF!</definedName>
    <definedName name="Table_3_T">#REF!</definedName>
    <definedName name="Table_4">#REF!</definedName>
    <definedName name="Table_4_T">#REF!</definedName>
    <definedName name="Table_5" localSheetId="3">'Table 3'!$C$18:$L$50</definedName>
    <definedName name="Table_5">#REF!</definedName>
    <definedName name="Table_5_G" localSheetId="3">'Table 3'!$C$5:$L$14</definedName>
    <definedName name="Table_5_G">#REF!</definedName>
    <definedName name="Table_5_H" localSheetId="3">'Table 3'!$C$15:$L$16</definedName>
    <definedName name="Table_5_H">#REF!</definedName>
    <definedName name="Table_5_T" localSheetId="3">'Table 3'!$C$1:$L$3</definedName>
    <definedName name="Table_5_T">#REF!</definedName>
    <definedName name="Table_6">'Table 4'!$C$19:$L$48</definedName>
    <definedName name="Table_6_G">'Table 4'!$C$4:$L$15</definedName>
    <definedName name="Table_6_H">'Table 4'!$C$16:$L$17</definedName>
    <definedName name="Table_6_T">'Table 4'!$C$1:$L$3</definedName>
    <definedName name="Table_7" localSheetId="14">#REF!</definedName>
    <definedName name="Table_7" localSheetId="15">#REF!</definedName>
    <definedName name="Table_7" localSheetId="16">#REF!</definedName>
    <definedName name="Table_7" localSheetId="18">'Table 18'!#REF!</definedName>
    <definedName name="Table_7" localSheetId="19">'Table 19'!#REF!</definedName>
    <definedName name="Table_7" localSheetId="5">'Table 5'!#REF!</definedName>
    <definedName name="Table_7" localSheetId="7">'Table 7'!#REF!</definedName>
    <definedName name="Table_7">#REF!</definedName>
    <definedName name="Table_7_T" localSheetId="14">#REF!</definedName>
    <definedName name="Table_7_T" localSheetId="15">#REF!</definedName>
    <definedName name="Table_7_T" localSheetId="16">#REF!</definedName>
    <definedName name="Table_7_T" localSheetId="18">'Table 18'!#REF!</definedName>
    <definedName name="Table_7_T" localSheetId="19">'Table 19'!#REF!</definedName>
    <definedName name="Table_7_T" localSheetId="5">'Table 5'!#REF!</definedName>
    <definedName name="Table_7_T" localSheetId="7">'Table 7'!#REF!</definedName>
    <definedName name="Table_7_T">#REF!</definedName>
    <definedName name="Table_8">#REF!</definedName>
    <definedName name="Table_8_T">#REF!</definedName>
    <definedName name="Table_9">#REF!</definedName>
    <definedName name="Table_9_T">#REF!</definedName>
  </definedNames>
  <calcPr fullCalcOnLoad="1"/>
</workbook>
</file>

<file path=xl/sharedStrings.xml><?xml version="1.0" encoding="utf-8"?>
<sst xmlns="http://schemas.openxmlformats.org/spreadsheetml/2006/main" count="2954" uniqueCount="633">
  <si>
    <t>Table 1</t>
  </si>
  <si>
    <t xml:space="preserve"> </t>
  </si>
  <si>
    <t>Change from</t>
  </si>
  <si>
    <t>(exports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</si>
  <si>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</si>
  <si>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</si>
  <si>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</si>
  <si>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</si>
  <si>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</si>
  <si>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</si>
  <si>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</si>
  <si>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</si>
  <si>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</si>
  <si>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</si>
  <si>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</si>
  <si>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</si>
  <si>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</si>
  <si>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</si>
  <si>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</si>
  <si>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</si>
  <si>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</si>
  <si>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</si>
  <si>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</si>
  <si>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</si>
  <si>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</si>
  <si>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</si>
  <si>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</si>
  <si>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</si>
  <si>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</si>
  <si>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</si>
  <si>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</si>
  <si>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</si>
  <si>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</si>
  <si>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</si>
  <si>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</si>
  <si>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</si>
  <si>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</si>
  <si>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</si>
  <si>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</si>
  <si>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</si>
  <si>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</si>
  <si>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</si>
  <si>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t>SIG999S</t>
  </si>
  <si>
    <t>SIK999S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</si>
  <si>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</si>
  <si>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</si>
  <si>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SIA410S</t>
  </si>
  <si>
    <t>Machinery and plant</t>
  </si>
  <si>
    <t>SIG990</t>
  </si>
  <si>
    <t>SIG990S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</si>
  <si>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</si>
  <si>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</si>
  <si>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</si>
  <si>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</si>
  <si>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</si>
  <si>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</si>
  <si>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</si>
  <si>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</si>
  <si>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</si>
  <si>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</si>
  <si>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</si>
  <si>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</si>
  <si>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</si>
  <si>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E</t>
  </si>
  <si>
    <t>SIL510S</t>
  </si>
  <si>
    <t>Mid-rates for NZ$1.00</t>
  </si>
  <si>
    <t>USA</t>
  </si>
  <si>
    <t>UK</t>
  </si>
  <si>
    <t>Australia</t>
  </si>
  <si>
    <t>Japan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</si>
  <si>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</si>
  <si>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</si>
  <si>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</si>
  <si>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</si>
  <si>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</si>
  <si>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</si>
  <si>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</si>
  <si>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</si>
  <si>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</si>
  <si>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</si>
  <si>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</si>
  <si>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</si>
  <si>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</si>
  <si>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</si>
  <si>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</si>
  <si>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</si>
  <si>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</si>
  <si>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</si>
  <si>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</si>
  <si>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</si>
  <si>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</si>
  <si>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</si>
  <si>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</si>
  <si>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</si>
  <si>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</si>
  <si>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</si>
  <si>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</si>
  <si>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</si>
  <si>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</si>
  <si>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</si>
  <si>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</si>
  <si>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</si>
  <si>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</si>
  <si>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</si>
  <si>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</si>
  <si>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 estimated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</si>
  <si>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</si>
  <si>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</si>
  <si>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</si>
  <si>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</si>
  <si>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</si>
  <si>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</si>
  <si>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EXPQ.SH99FS</t>
  </si>
  <si>
    <t>IMPQ.SOX1SCS</t>
  </si>
  <si>
    <t>EXPQ.SH99FT</t>
  </si>
  <si>
    <t>IMPQ.SOX1SCT</t>
  </si>
  <si>
    <t>EXRM.SC999</t>
  </si>
  <si>
    <t>Quantity
tonnes
(000)</t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</si>
  <si>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</si>
  <si>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</si>
  <si>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</si>
  <si>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</si>
  <si>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</si>
  <si>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</si>
  <si>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</si>
  <si>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</si>
  <si>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</si>
  <si>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</si>
  <si>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</si>
  <si>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</si>
  <si>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</si>
  <si>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SH99FS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</si>
  <si>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</si>
  <si>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</si>
  <si>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</si>
  <si>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</si>
  <si>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</si>
  <si>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</si>
  <si>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</si>
  <si>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</si>
  <si>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</si>
  <si>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</si>
  <si>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</si>
  <si>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</si>
  <si>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</si>
  <si>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</si>
  <si>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</si>
  <si>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</si>
  <si>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</si>
  <si>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</si>
  <si>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</si>
  <si>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</si>
  <si>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</si>
  <si>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</si>
  <si>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</si>
  <si>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</si>
  <si>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</si>
  <si>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</si>
  <si>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</si>
  <si>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</si>
  <si>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</si>
  <si>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r>
      <t xml:space="preserve">Transport
equipment </t>
    </r>
    <r>
      <rPr>
        <vertAlign val="superscript"/>
        <sz val="8"/>
        <rFont val="Arial"/>
        <family val="2"/>
      </rPr>
      <t>(6)</t>
    </r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</si>
  <si>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</si>
  <si>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</si>
  <si>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</si>
  <si>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</si>
  <si>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</si>
  <si>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</si>
  <si>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</si>
  <si>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</si>
  <si>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</si>
  <si>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</si>
  <si>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</si>
  <si>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t>Change from previous quarter</t>
  </si>
  <si>
    <r>
      <t>Crude
oil</t>
    </r>
    <r>
      <rPr>
        <vertAlign val="superscript"/>
        <sz val="8"/>
        <rFont val="Arial"/>
        <family val="2"/>
      </rPr>
      <t>(6)(7)</t>
    </r>
  </si>
  <si>
    <r>
      <t>Petrol and avgas</t>
    </r>
    <r>
      <rPr>
        <vertAlign val="superscript"/>
        <sz val="8"/>
        <rFont val="Arial"/>
        <family val="2"/>
      </rPr>
      <t>(6)(7)</t>
    </r>
  </si>
  <si>
    <r>
      <t>Consump-
tion
 goods</t>
    </r>
    <r>
      <rPr>
        <vertAlign val="superscript"/>
        <sz val="8"/>
        <rFont val="Arial"/>
        <family val="2"/>
      </rPr>
      <t>(8)</t>
    </r>
  </si>
  <si>
    <r>
      <t>Military
and other
 goods</t>
    </r>
    <r>
      <rPr>
        <vertAlign val="superscript"/>
        <sz val="8"/>
        <rFont val="Arial"/>
        <family val="2"/>
      </rPr>
      <t>(6)(9)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</si>
  <si>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</si>
  <si>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</si>
  <si>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</si>
  <si>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</si>
  <si>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</si>
  <si>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</si>
  <si>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</si>
  <si>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</si>
  <si>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</si>
  <si>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</si>
  <si>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</si>
  <si>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</si>
  <si>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</si>
  <si>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</si>
  <si>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</si>
  <si>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</si>
  <si>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</si>
  <si>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</si>
  <si>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Seasonally adjusted and trend values – quarterly</t>
    </r>
    <r>
      <rPr>
        <vertAlign val="superscript"/>
        <sz val="11"/>
        <color indexed="8"/>
        <rFont val="Arial"/>
        <family val="2"/>
      </rPr>
      <t>(1)(2)(3)</t>
    </r>
  </si>
  <si>
    <r>
      <t>All
merchandise
imports</t>
    </r>
    <r>
      <rPr>
        <vertAlign val="superscript"/>
        <sz val="8"/>
        <rFont val="Arial"/>
        <family val="2"/>
      </rPr>
      <t>(10)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</si>
  <si>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</si>
  <si>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</si>
  <si>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</si>
  <si>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</si>
  <si>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</si>
  <si>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</si>
  <si>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</si>
  <si>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</si>
  <si>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Infoshare series EXPQ.</t>
  </si>
  <si>
    <t>Infoshare series BECQ.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</si>
  <si>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</si>
  <si>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</si>
  <si>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</si>
  <si>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</si>
  <si>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</si>
  <si>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</si>
  <si>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</si>
  <si>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</si>
  <si>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</si>
  <si>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</si>
  <si>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</si>
  <si>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</si>
  <si>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</si>
  <si>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</si>
  <si>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</si>
  <si>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</si>
  <si>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 xml:space="preserve">    2709-2715=IMPM.S2U27BC,  50-63=IMPM.S2O50TO63C,  72-73=IMPM.S2O72TO73F,  9809=IMPM.S2U98CC  and  01-98=IMPM.S2TZZC.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</si>
  <si>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</si>
  <si>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</si>
  <si>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</si>
  <si>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</si>
  <si>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</si>
  <si>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4. Excludes passenger motor cars. (There is a separate series for these because industry and household purchases cannot be split.)</t>
  </si>
  <si>
    <t>5. Excludes petrol and avgas. (There is a separate series for these because industry and household purchases cannot be split.)</t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</si>
  <si>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</si>
  <si>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</si>
  <si>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</si>
  <si>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1. Base: June 1979 (=100). For further information, refer: http://www.rbnz.govt.nz/news/1999/0085359.html.</t>
  </si>
  <si>
    <t>3. Base: June 1997 (=1000). Calculated by Statistics New Zealand from exchange rates published by the NZCS.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</si>
  <si>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</si>
  <si>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</si>
  <si>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</si>
  <si>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</si>
  <si>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</si>
  <si>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</si>
  <si>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</si>
  <si>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</si>
  <si>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</si>
  <si>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</si>
  <si>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</si>
  <si>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</si>
  <si>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</si>
  <si>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</si>
  <si>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</si>
  <si>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</si>
  <si>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</si>
  <si>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</si>
  <si>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</si>
  <si>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2. Seasonally adjusted quantities particularly for the latest periods, are subject to revision each quarter. Re-exports are included.</t>
  </si>
  <si>
    <t>3. This quantity series is not directly comparable to the equivalent value series in table 12. See 'HS codes' in the tables for differences.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</si>
  <si>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</si>
  <si>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</si>
  <si>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t>Imports by broad economic category (BEC) group</t>
    </r>
    <r>
      <rPr>
        <vertAlign val="superscript"/>
        <sz val="11"/>
        <rFont val="Arial"/>
        <family val="2"/>
      </rPr>
      <t>(1)</t>
    </r>
  </si>
  <si>
    <t>2. Seasonally adjusted values exclude estimated seasonal fluctuations, but include short-term irregular movements.</t>
  </si>
  <si>
    <t>3. Seasonally adjusted values, particularly for the latest periods, are subject to revision each quarter.</t>
  </si>
  <si>
    <t>6. This series is not seasonally adjusted. This is because it does not have stable seasonality.</t>
  </si>
  <si>
    <t>7. For the latest month, values for crude oil and some other petroleum products are calculated from estimated prices.</t>
  </si>
  <si>
    <t>8. Excludes passenger motor cars, petrol and avgas, and military equipment.</t>
  </si>
  <si>
    <t xml:space="preserve">9. Military equipment (including frigates), confidential, miscellaneous and unclassified goods. Military helicopters are in capital transport equipment. </t>
  </si>
  <si>
    <t>10. This total series may not equal the sum of its parts because it is seasonally adjusted directly, and is calculated from total Harmonised</t>
  </si>
  <si>
    <t xml:space="preserve">      System (HS) data, while the categories use BEC data – some HS commodities (eg monetary gold) are excluded from BEC.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</si>
  <si>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Statistics New Zealand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</si>
  <si>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</si>
  <si>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</si>
  <si>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</si>
  <si>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</si>
  <si>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</si>
  <si>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>1. Imports are valued cif (cost, including insurance and freight to New Zealand, in New Zealand dollars). Figures are calculated on unrounded data.</t>
  </si>
  <si>
    <t>All countries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</si>
  <si>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</si>
  <si>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</si>
  <si>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E estimated     P provisional (Statistics for the latest three months are provisional.)    </t>
  </si>
  <si>
    <t xml:space="preserve">1. Exports are valued fob (free on board – the value of goods at New Zealand ports before export) and include re-exports, while imports </t>
  </si>
  <si>
    <t xml:space="preserve">    are valued cif (cost, including insurance and freight to New Zealand). All values are in New Zealand dollars.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</si>
  <si>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</si>
  <si>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</si>
  <si>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 xml:space="preserve">     added). All values are in New Zealand dollars.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</si>
  <si>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</si>
  <si>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</si>
  <si>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</si>
  <si>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</si>
  <si>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</si>
  <si>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</si>
  <si>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</si>
  <si>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</si>
  <si>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</si>
  <si>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</si>
  <si>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</si>
  <si>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</si>
  <si>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</si>
  <si>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Electrical machinery and equipment</t>
  </si>
  <si>
    <t>0401-0406</t>
  </si>
  <si>
    <t>0803-0814</t>
  </si>
  <si>
    <t>Percentage change from previous month</t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</si>
  <si>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</si>
  <si>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</si>
  <si>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</si>
  <si>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</si>
  <si>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</si>
  <si>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SH44Q</t>
  </si>
  <si>
    <t>SH23Q</t>
  </si>
  <si>
    <t>SH12Q</t>
  </si>
  <si>
    <t>SH21Q</t>
  </si>
  <si>
    <t>Litres (mill)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</si>
  <si>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</si>
  <si>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t>Plastic and plastic articles</t>
  </si>
  <si>
    <t>2709-2715</t>
  </si>
  <si>
    <t>Optical, medical, and measuring equipment</t>
  </si>
  <si>
    <t>Table 15</t>
  </si>
  <si>
    <t>Table 16</t>
  </si>
  <si>
    <t>Table 17</t>
  </si>
  <si>
    <t>EXPM. S2U27CF</t>
  </si>
  <si>
    <t>EXPM. S2T76F</t>
  </si>
  <si>
    <t>IMPM. S2U27BC</t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</si>
  <si>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</si>
  <si>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</si>
  <si>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</si>
  <si>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</si>
  <si>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</si>
  <si>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</si>
  <si>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</si>
  <si>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</si>
  <si>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r>
      <t>Values – trend</t>
    </r>
    <r>
      <rPr>
        <vertAlign val="superscript"/>
        <sz val="11"/>
        <rFont val="Arial"/>
        <family val="2"/>
      </rPr>
      <t>(3)(4)</t>
    </r>
  </si>
  <si>
    <t>4. Trend values exclude estimated seasonal fluctuations and short-term irregular movements.</t>
  </si>
  <si>
    <t>SH4AQT</t>
  </si>
  <si>
    <t>SH1DQT</t>
  </si>
  <si>
    <t>SH44QT</t>
  </si>
  <si>
    <t>SH8AQT</t>
  </si>
  <si>
    <t>SH03QT</t>
  </si>
  <si>
    <t>SH21QT</t>
  </si>
  <si>
    <r>
      <t>Quantities – trend</t>
    </r>
    <r>
      <rPr>
        <vertAlign val="superscript"/>
        <sz val="11"/>
        <rFont val="Arial"/>
        <family val="2"/>
      </rPr>
      <t>(1)(2)</t>
    </r>
  </si>
  <si>
    <t>1. Values, particularly for the latest periods, are subject to revision each month.</t>
  </si>
  <si>
    <t>2. Trend values exclude estimated seasonal fluctuations and short-term irregular movements.</t>
  </si>
  <si>
    <r>
      <t>Logs and wood</t>
    </r>
    <r>
      <rPr>
        <vertAlign val="superscript"/>
        <sz val="8"/>
        <rFont val="Arial"/>
        <family val="2"/>
      </rPr>
      <t>(3)</t>
    </r>
  </si>
  <si>
    <t>Textiles and textile articles</t>
  </si>
  <si>
    <t>50-63</t>
  </si>
  <si>
    <t>IMPM. S2T85CT</t>
  </si>
  <si>
    <t>IMPM. S2T84CT</t>
  </si>
  <si>
    <t>IMPM. S2O50TO63T</t>
  </si>
  <si>
    <t>IMPM. S2T39CT</t>
  </si>
  <si>
    <t>IMPM. S2T90CT</t>
  </si>
  <si>
    <t>5. Trend estimates are not calculated for this series because it does not have stable seasonality. Statistics for the latest three months are provisional.</t>
  </si>
  <si>
    <t>4. Trend estimates are not calculated for this series because it does not have stable seasonality. Statistics for the latest three months are provisional.</t>
  </si>
  <si>
    <t>OTTM.STIC99</t>
  </si>
  <si>
    <t xml:space="preserve">1. Imports are valued  cif (cost, including insurance and freight to New Zealand). All values are in New Zealand dollars. </t>
  </si>
  <si>
    <t>EXPM. SH4AFS</t>
  </si>
  <si>
    <t>EXPM. SH1DFS</t>
  </si>
  <si>
    <t>EXPM. SH44FS</t>
  </si>
  <si>
    <t>EXPM. SH13FS</t>
  </si>
  <si>
    <t>EXPM. SH8AFS</t>
  </si>
  <si>
    <t>EXPM. SH03FS</t>
  </si>
  <si>
    <t>EXPM. SH21FS</t>
  </si>
  <si>
    <t>EXPM. SH14FS</t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</si>
  <si>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</si>
  <si>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Wine</t>
    </r>
    <r>
      <rPr>
        <vertAlign val="superscript"/>
        <sz val="8"/>
        <rFont val="Arial"/>
        <family val="2"/>
      </rPr>
      <t>(4)</t>
    </r>
  </si>
  <si>
    <t>SH4AQS</t>
  </si>
  <si>
    <t>SH1DQS</t>
  </si>
  <si>
    <t>SH8AQS</t>
  </si>
  <si>
    <t>SH03QS</t>
  </si>
  <si>
    <t>Litres (million)</t>
  </si>
  <si>
    <t>3. This quantity series is not directly comparable to the equivalent value series in table 11. See 'HS codes' in the tables for differences.</t>
  </si>
  <si>
    <t>5. There is no single, consistent, unit of quantity available for this category.</t>
  </si>
  <si>
    <r>
      <t>Textiles and textile articles</t>
    </r>
    <r>
      <rPr>
        <vertAlign val="superscript"/>
        <sz val="8"/>
        <rFont val="Arial"/>
        <family val="2"/>
      </rPr>
      <t>(5)</t>
    </r>
  </si>
  <si>
    <t xml:space="preserve">All merchandise imports excluding petroleum and products </t>
  </si>
  <si>
    <t>Total merchandise imports</t>
  </si>
  <si>
    <t>IMPM. S2T84C</t>
  </si>
  <si>
    <t>IMPM. S2T85CS</t>
  </si>
  <si>
    <t>IMPM. S2O50TO63C</t>
  </si>
  <si>
    <t>IMPM. S2T39CS</t>
  </si>
  <si>
    <t>IMPM. S2T90CS</t>
  </si>
  <si>
    <t>OTTM.SSIC99</t>
  </si>
  <si>
    <t>3. This quantity series is not directly comparable to the equivalent value series in table 14. See 'HS codes' in the tables for differences.</t>
  </si>
  <si>
    <t>Table 18</t>
  </si>
  <si>
    <t>Table 19</t>
  </si>
  <si>
    <t>Table 20</t>
  </si>
  <si>
    <r>
      <t>HS code</t>
    </r>
    <r>
      <rPr>
        <vertAlign val="superscript"/>
        <sz val="8"/>
        <rFont val="Arial"/>
        <family val="2"/>
      </rPr>
      <t>(3)</t>
    </r>
  </si>
  <si>
    <t>Commodity</t>
  </si>
  <si>
    <t>Section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</si>
  <si>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</si>
  <si>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</si>
  <si>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</si>
  <si>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</si>
  <si>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</si>
  <si>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</si>
  <si>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</si>
  <si>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</si>
  <si>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</si>
  <si>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Logs and wood</t>
    </r>
    <r>
      <rPr>
        <vertAlign val="superscript"/>
        <sz val="8"/>
        <rFont val="Arial"/>
        <family val="2"/>
      </rPr>
      <t>(3)(4)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</si>
  <si>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</si>
  <si>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</si>
  <si>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</si>
  <si>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Infoshare series BECM</t>
  </si>
  <si>
    <r>
      <t>same period of previous year</t>
    </r>
    <r>
      <rPr>
        <vertAlign val="superscript"/>
        <sz val="8"/>
        <rFont val="Arial"/>
        <family val="2"/>
      </rPr>
      <t>(2)</t>
    </r>
  </si>
  <si>
    <r>
      <t>preceding period</t>
    </r>
    <r>
      <rPr>
        <vertAlign val="superscript"/>
        <sz val="8"/>
        <rFont val="Arial"/>
        <family val="2"/>
      </rPr>
      <t>(2)</t>
    </r>
  </si>
  <si>
    <t>Infoshare series EXPM</t>
  </si>
  <si>
    <t>Tonnes (000)</t>
  </si>
  <si>
    <t>Cu. metres (000)</t>
  </si>
  <si>
    <t xml:space="preserve">1. Imports are valued cif (cost, including insurance and freight to New Zealand). All values are in New Zealand dollars. </t>
  </si>
  <si>
    <t>P provisional (Statistics for the latest three months are provisional.)                  - no code available                  … not applicable</t>
  </si>
  <si>
    <t>-   no code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</si>
  <si>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</si>
  <si>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</si>
  <si>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</si>
  <si>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r>
      <t xml:space="preserve">Symbol: </t>
    </r>
    <r>
      <rPr>
        <sz val="8"/>
        <rFont val="Arial"/>
        <family val="2"/>
      </rPr>
      <t>- no code available</t>
    </r>
  </si>
  <si>
    <t>3. Seasonally adjusted values, particularly for the latest periods, are subject to revision each month.</t>
  </si>
  <si>
    <t>2. Seasonally adjusted quantities particularly for the latest periods, are subject to revision each month. Re-exports are included.</t>
  </si>
  <si>
    <t>OECD – Organisation for Economic Co-operation and Development.</t>
  </si>
  <si>
    <t>HS – New Zealand Harmonised System Classification. (HS2012 applies to January 2012 and later data. HS2007 is used for earlier data.)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</si>
  <si>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</si>
  <si>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 xml:space="preserve">Symbol: </t>
    </r>
    <r>
      <rPr>
        <sz val="8"/>
        <rFont val="Arial"/>
        <family val="2"/>
      </rPr>
      <t>... not applicable</t>
    </r>
  </si>
  <si>
    <t>List of tables</t>
  </si>
  <si>
    <t>Overseas merchandise trade, actual values</t>
  </si>
  <si>
    <t>Overseas merchandise trade, seasonally adjusted and trend values – monthly</t>
  </si>
  <si>
    <t>Exports by destination</t>
  </si>
  <si>
    <t>Imports by country of origin</t>
  </si>
  <si>
    <t>Exports of main commodities</t>
  </si>
  <si>
    <t>Imports of main commodities</t>
  </si>
  <si>
    <t>Imports by broad economic category (BEC) group</t>
  </si>
  <si>
    <t>Related series, livestock, cars, and crude oil</t>
  </si>
  <si>
    <t>Exports by top 10 HS categories, values – seasonally adjusted</t>
  </si>
  <si>
    <t>Exports by top 10 HS categories, quantities – seasonally adjusted</t>
  </si>
  <si>
    <t>Imports by selected HS categories, values – seasonally adjusted</t>
  </si>
  <si>
    <t>Exports by top 10 HS categories, values – trend</t>
  </si>
  <si>
    <t>Exports by top 10 HS categories, quantities – trend</t>
  </si>
  <si>
    <t>Imports by selected HS categories, values – trend</t>
  </si>
  <si>
    <t>Infoshare (www.stats.govt.nz/infoshare).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</si>
  <si>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</si>
  <si>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t>More information about Infoshare (www.stats.govt.nz/about-infoshare).</t>
  </si>
  <si>
    <t>Overseas merchandise trade, seasonally adjusted and trend values – quarterly</t>
  </si>
  <si>
    <t>Exports by top 10 HS categories, values – seasonally adjusted – quarterly</t>
  </si>
  <si>
    <t>Exports by top 10 HS categories, quantities – seasonally adjusted – quarterly</t>
  </si>
  <si>
    <t>Imports by broad economic category (BEC) group, values – seasonally adjusted – quarterly</t>
  </si>
  <si>
    <t>Find more data on Infoshare</t>
  </si>
  <si>
    <t>Exports and imports by Standard International Trade Classification (SITC)</t>
  </si>
  <si>
    <t xml:space="preserve"> baggage, and ships' stores</t>
  </si>
  <si>
    <t>SAR – special administrative region.</t>
  </si>
  <si>
    <t>Use Infoshare, a free online database, to access time-series data specific to your needs:</t>
  </si>
  <si>
    <r>
      <t>Values – seasonally adjusted – quarterly</t>
    </r>
    <r>
      <rPr>
        <vertAlign val="superscript"/>
        <sz val="11"/>
        <rFont val="Arial"/>
        <family val="2"/>
      </rPr>
      <t>(3)(4)</t>
    </r>
  </si>
  <si>
    <r>
      <t>Quantities – seasonally adjusted – quarterly</t>
    </r>
    <r>
      <rPr>
        <vertAlign val="superscript"/>
        <sz val="11"/>
        <rFont val="Arial"/>
        <family val="2"/>
      </rPr>
      <t>(1)(2)</t>
    </r>
  </si>
  <si>
    <r>
      <t>Values – seasonally adjusted – quarterly</t>
    </r>
    <r>
      <rPr>
        <vertAlign val="superscript"/>
        <sz val="11"/>
        <rFont val="Arial"/>
        <family val="2"/>
      </rPr>
      <t>(2)(3)</t>
    </r>
  </si>
  <si>
    <t xml:space="preserve"> - no code available </t>
  </si>
  <si>
    <t xml:space="preserve">    2709=EXPM.S2U27CF,  2710-2715=EXPM.S2U27DF,  3501=EXPM.S2U35AF,  3502-3507=EXPM.S2U35BF,  5101=EXPM.S2U51AF,</t>
  </si>
  <si>
    <r>
      <t xml:space="preserve">    0401-0406=EXPM.S2U04AF,  0407-0410=EXPM.S2U04BF,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</t>
    </r>
  </si>
  <si>
    <t>1. Sourced from Ministry for Primary Industries.</t>
  </si>
  <si>
    <t>EU – European Union (from July 2013, Croatia is included in the EU).</t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</si>
  <si>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</si>
  <si>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weighted</t>
  </si>
  <si>
    <r>
      <t xml:space="preserve"> index</t>
    </r>
    <r>
      <rPr>
        <vertAlign val="superscript"/>
        <sz val="8"/>
        <rFont val="Arial"/>
        <family val="2"/>
      </rPr>
      <t>(1)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</si>
  <si>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</si>
  <si>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 xml:space="preserve">2013 P </t>
  </si>
  <si>
    <t xml:space="preserve">0401-0406 </t>
  </si>
  <si>
    <t xml:space="preserve">Milk powder, butter, and cheese </t>
  </si>
  <si>
    <t xml:space="preserve">Meat and edible offal </t>
  </si>
  <si>
    <t xml:space="preserve">Mechanical machinery and equipment </t>
  </si>
  <si>
    <t xml:space="preserve">Crude oil </t>
  </si>
  <si>
    <t xml:space="preserve">0803-0814 </t>
  </si>
  <si>
    <t xml:space="preserve">Fruit </t>
  </si>
  <si>
    <t xml:space="preserve">Fish, crustaceans, and molluscs </t>
  </si>
  <si>
    <t xml:space="preserve">Wine </t>
  </si>
  <si>
    <t xml:space="preserve">Electrical machinery and equipment </t>
  </si>
  <si>
    <t xml:space="preserve">Aluminium and aluminium articles </t>
  </si>
  <si>
    <t xml:space="preserve">Preparations of cereals, flour, and starch </t>
  </si>
  <si>
    <t xml:space="preserve">Precious metals, jewellery, and coins </t>
  </si>
  <si>
    <t xml:space="preserve">Casein and caseinates </t>
  </si>
  <si>
    <t xml:space="preserve">72-73 </t>
  </si>
  <si>
    <t xml:space="preserve">Optical, medical, and measuring equipment </t>
  </si>
  <si>
    <t xml:space="preserve">Miscellaneous edible preparations </t>
  </si>
  <si>
    <t xml:space="preserve">Wool </t>
  </si>
  <si>
    <t xml:space="preserve">Wood pulp and waste paper </t>
  </si>
  <si>
    <t xml:space="preserve">Textiles and textile articles </t>
  </si>
  <si>
    <t xml:space="preserve">Plastic and plastic articles </t>
  </si>
  <si>
    <t xml:space="preserve">Other animal originated products </t>
  </si>
  <si>
    <t xml:space="preserve">Vegetables </t>
  </si>
  <si>
    <t xml:space="preserve">3502-3507 </t>
  </si>
  <si>
    <t xml:space="preserve">Albumins, gelatin, glues, and enzymes </t>
  </si>
  <si>
    <t xml:space="preserve">Preparations of vegetables, fruit, and nuts </t>
  </si>
  <si>
    <t xml:space="preserve">2710-2715 </t>
  </si>
  <si>
    <t xml:space="preserve">Petroleum and products other than crude oil </t>
  </si>
  <si>
    <t xml:space="preserve">Pharmaceutical products </t>
  </si>
  <si>
    <t xml:space="preserve">Meat and fish preparations </t>
  </si>
  <si>
    <t xml:space="preserve">Vehicles, parts, and accessories </t>
  </si>
  <si>
    <t xml:space="preserve">Food residues, wastes, and fodder </t>
  </si>
  <si>
    <t xml:space="preserve">Live animals </t>
  </si>
  <si>
    <t xml:space="preserve">Sugars and sugar confectionery </t>
  </si>
  <si>
    <t xml:space="preserve">0407-0410 </t>
  </si>
  <si>
    <t xml:space="preserve">Eggs, honey, and other edible animal products </t>
  </si>
  <si>
    <t xml:space="preserve">Ships, boats, and floating structures </t>
  </si>
  <si>
    <t xml:space="preserve">Furniture, furnishings, and light fittings </t>
  </si>
  <si>
    <t xml:space="preserve">2709-2715 </t>
  </si>
  <si>
    <t xml:space="preserve">50-63 </t>
  </si>
  <si>
    <t xml:space="preserve">Paper and paperboard, and articles </t>
  </si>
  <si>
    <t xml:space="preserve">Aircraft and parts </t>
  </si>
  <si>
    <t xml:space="preserve">Rubber and rubber articles </t>
  </si>
  <si>
    <t xml:space="preserve">Beverages, spirits, and vinegar </t>
  </si>
  <si>
    <t xml:space="preserve">Other chemical products </t>
  </si>
  <si>
    <t xml:space="preserve">Essential oils, perfumes, and toiletries </t>
  </si>
  <si>
    <t xml:space="preserve">Toys, games, and sports requisites </t>
  </si>
  <si>
    <t xml:space="preserve">Books, newspapers, and printed matter </t>
  </si>
  <si>
    <t xml:space="preserve">Fruit and nuts </t>
  </si>
  <si>
    <t xml:space="preserve">Footwear </t>
  </si>
  <si>
    <t xml:space="preserve">Animal and vegetable fats and oils </t>
  </si>
  <si>
    <t xml:space="preserve">Salt, earths, stone, lime, and cement </t>
  </si>
  <si>
    <t xml:space="preserve">Tanning extracts, dyes, paints, and putty </t>
  </si>
  <si>
    <t xml:space="preserve">Cereals </t>
  </si>
  <si>
    <t xml:space="preserve">Glass and glassware </t>
  </si>
  <si>
    <t xml:space="preserve">Cocoa and cocoa preparations </t>
  </si>
  <si>
    <t xml:space="preserve">Metal tools, implements, and cutlery </t>
  </si>
  <si>
    <t xml:space="preserve">December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</si>
  <si>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</si>
  <si>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</si>
  <si>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</si>
  <si>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</si>
  <si>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</si>
  <si>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</si>
  <si>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</si>
  <si>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</si>
  <si>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</si>
  <si>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</si>
  <si>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</si>
  <si>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 xml:space="preserve">March </t>
  </si>
  <si>
    <t xml:space="preserve">June </t>
  </si>
  <si>
    <t xml:space="preserve">September </t>
  </si>
  <si>
    <t xml:space="preserve">Dec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</si>
  <si>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</si>
  <si>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</si>
  <si>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</si>
  <si>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</si>
  <si>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</si>
  <si>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</si>
  <si>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</si>
  <si>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</si>
  <si>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</si>
  <si>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</si>
  <si>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</si>
  <si>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CN </t>
  </si>
  <si>
    <t xml:space="preserve">People's Republic of China </t>
  </si>
  <si>
    <t xml:space="preserve">AU </t>
  </si>
  <si>
    <t xml:space="preserve">Australia </t>
  </si>
  <si>
    <t xml:space="preserve">US </t>
  </si>
  <si>
    <t xml:space="preserve">United States of America </t>
  </si>
  <si>
    <t xml:space="preserve">JP </t>
  </si>
  <si>
    <t xml:space="preserve">Japan </t>
  </si>
  <si>
    <t xml:space="preserve">KR </t>
  </si>
  <si>
    <t xml:space="preserve">Republic of Korea </t>
  </si>
  <si>
    <t xml:space="preserve">GB </t>
  </si>
  <si>
    <t xml:space="preserve">United Kingdom </t>
  </si>
  <si>
    <t xml:space="preserve">SG </t>
  </si>
  <si>
    <t xml:space="preserve">Singapore </t>
  </si>
  <si>
    <t xml:space="preserve">MY </t>
  </si>
  <si>
    <t xml:space="preserve">Malaysia </t>
  </si>
  <si>
    <t xml:space="preserve">ID </t>
  </si>
  <si>
    <t xml:space="preserve">Indonesia </t>
  </si>
  <si>
    <t xml:space="preserve">TW </t>
  </si>
  <si>
    <t xml:space="preserve">Taiwan </t>
  </si>
  <si>
    <t xml:space="preserve">HK </t>
  </si>
  <si>
    <t xml:space="preserve">Hong Kong (SAR) </t>
  </si>
  <si>
    <t xml:space="preserve">PH </t>
  </si>
  <si>
    <t xml:space="preserve">Philippines </t>
  </si>
  <si>
    <t xml:space="preserve">DE </t>
  </si>
  <si>
    <t xml:space="preserve">Germany </t>
  </si>
  <si>
    <t xml:space="preserve">TH </t>
  </si>
  <si>
    <t xml:space="preserve">Thailand </t>
  </si>
  <si>
    <t xml:space="preserve">IN </t>
  </si>
  <si>
    <t xml:space="preserve">India </t>
  </si>
  <si>
    <t xml:space="preserve">AE </t>
  </si>
  <si>
    <t xml:space="preserve">United Arab Emirates </t>
  </si>
  <si>
    <t xml:space="preserve">NL </t>
  </si>
  <si>
    <t xml:space="preserve">Netherlands </t>
  </si>
  <si>
    <t xml:space="preserve">SA </t>
  </si>
  <si>
    <t xml:space="preserve">Saudi Arabia </t>
  </si>
  <si>
    <t xml:space="preserve">CA </t>
  </si>
  <si>
    <t xml:space="preserve">Canada </t>
  </si>
  <si>
    <t xml:space="preserve">VN </t>
  </si>
  <si>
    <t xml:space="preserve">Viet Nam </t>
  </si>
  <si>
    <t xml:space="preserve">FR </t>
  </si>
  <si>
    <t xml:space="preserve">France </t>
  </si>
  <si>
    <t xml:space="preserve">IT </t>
  </si>
  <si>
    <t xml:space="preserve">Italy </t>
  </si>
  <si>
    <t xml:space="preserve">QA </t>
  </si>
  <si>
    <t xml:space="preserve">Qatar </t>
  </si>
  <si>
    <t xml:space="preserve">BN </t>
  </si>
  <si>
    <t xml:space="preserve">Brunei Darussalam </t>
  </si>
  <si>
    <t xml:space="preserve">RU </t>
  </si>
  <si>
    <t xml:space="preserve">Russia </t>
  </si>
  <si>
    <t xml:space="preserve">KW </t>
  </si>
  <si>
    <t xml:space="preserve">Kuwait </t>
  </si>
  <si>
    <t xml:space="preserve">OM </t>
  </si>
  <si>
    <t xml:space="preserve">Oman </t>
  </si>
  <si>
    <t xml:space="preserve">E </t>
  </si>
  <si>
    <t>SH4AFS</t>
  </si>
  <si>
    <t>SH1DFS</t>
  </si>
  <si>
    <t>SH44FS</t>
  </si>
  <si>
    <t>SH13FS</t>
  </si>
  <si>
    <t>SH8AFS</t>
  </si>
  <si>
    <t>S2U27CF</t>
  </si>
  <si>
    <t>SH03FS</t>
  </si>
  <si>
    <t>SH21FS</t>
  </si>
  <si>
    <t>SH14FS</t>
  </si>
  <si>
    <t>S2T76F</t>
  </si>
  <si>
    <t>SH44QS</t>
  </si>
  <si>
    <t>SH21QS</t>
  </si>
  <si>
    <t>tonnes (000)</t>
  </si>
  <si>
    <t>cu. metres (000)</t>
  </si>
  <si>
    <r>
      <t>Logs, wood, and wood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</si>
  <si>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Iron and steel,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</si>
  <si>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Raw hides, skins, and leather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</si>
  <si>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</si>
  <si>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Paper and paperboard,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</si>
  <si>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 xml:space="preserve"> </t>
    </r>
  </si>
  <si>
    <r>
      <t>Beverages, spirits, and vinegar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</si>
  <si>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Other chemical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</si>
  <si>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Seeds, raw peanuts, and soya flour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</si>
  <si>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Animal or vegetable fats and oils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</si>
  <si>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 xml:space="preserve">  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  72-73=EXPM.S2O72TO73F,  9809=EXPM.S2U98CF  and  01-98=EXPM.S2TZZF.</t>
    </r>
  </si>
  <si>
    <r>
      <t>Petroleum and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</si>
  <si>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Electrical machinery and equipment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</si>
  <si>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Iron and steel, and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</si>
  <si>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Inorganic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</si>
  <si>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</si>
  <si>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Sugars and sugar confectionery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</si>
  <si>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Aluminium and aluminium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</si>
  <si>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Soap and organic surface-active agents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</si>
  <si>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t xml:space="preserve">Fertilisers </t>
  </si>
  <si>
    <t>Overseas Merchandise Trade: December 2013</t>
  </si>
  <si>
    <t xml:space="preserve">E estimated    P provisional (Statistics for the latest three months are provisional.)  .. not available   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</si>
</sst>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#,##0.0000"/>
    <numFmt numFmtId="177" formatCode="\ #,##0.0\ \ \ \ _M;\ \-#,##0.0\ \ \ \ _M;\ &quot;-&quot;\ \ \ \ _M;_(@_M"/>
    <numFmt numFmtId="178" formatCode="\ #,##0.0\ \ \ \ _M;\ \-#,##0.0\ \ \ \ _M;\ &quot;0.0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,_M;\ \-#,,_M;\ &quot;0&quot;_M;_(@_M"/>
    <numFmt numFmtId="185" formatCode="\ #,###,,_M;\ \-#,###,,_M;\ &quot;0&quot;_M;_(@_M"/>
    <numFmt numFmtId="186" formatCode="\ #,###_M;\ \-#,###_M;\ &quot;0&quot;_M;_(@_M"/>
    <numFmt numFmtId="187" formatCode="\ ###0.0_M;\ \-###0.0_M;\ &quot;0&quot;_M;&quot;..&quot;\ _M"/>
    <numFmt numFmtId="188" formatCode="\ #,##0;\ \-#,##0;\ &quot;0&quot;;_(@"/>
    <numFmt numFmtId="189" formatCode="\ #,##0;\ \-#,##0;\ &quot;0&quot;;&quot;...&quot;\ "/>
    <numFmt numFmtId="190" formatCode="\ #,##0.00;\ \-#,##0.00;\ &quot;0&quot;;&quot;...&quot;\ "/>
    <numFmt numFmtId="191" formatCode="\ ###0.0;\ \-###0.0;\ &quot;0&quot;;&quot;...&quot;\ "/>
    <numFmt numFmtId="192" formatCode="\ #,###,,;\ \-#,###,,;\ &quot;0&quot;;_(@"/>
    <numFmt numFmtId="193" formatCode="\ ###0.0;\ \-###0.0;\ &quot;0&quot;;&quot;...&quot;"/>
    <numFmt numFmtId="194" formatCode="\ #,###,,;\ \-#,###,,;\ &quot;0&quot;;&quot;...&quot;\ "/>
    <numFmt numFmtId="195" formatCode="\ #,##0.0\ \ \ \ _M;\ \-#,##0.0\ \ \ \ _M;\ &quot;0&quot;\ \ \ \ _M;_(@_M"/>
    <numFmt numFmtId="196" formatCode="\ #,##0.0_M;\ \-#,##0.0_M;\ &quot;0&quot;_M;_(@_M"/>
    <numFmt numFmtId="197" formatCode="\ #,##0.0;\ \-#,##0.0;\ &quot;0&quot;;&quot;...&quot;\ "/>
    <numFmt numFmtId="198" formatCode="\ #,##0.0;\ \-#,##0.0;\ &quot;0&quot;;&quot;...&quot;"/>
    <numFmt numFmtId="199" formatCode="\ #,##0;\ \-#,##0;\ &quot;0&quot;\ ;&quot;...&quot;\ "/>
    <numFmt numFmtId="200" formatCode="\ #,##0.0;\ \-#,##0.0;\ &quot;0&quot;\ ;&quot;...&quot;\ "/>
    <numFmt numFmtId="201" formatCode="#,##0.0;\ \-#,##0.0;\ &quot;0.0&quot;;&quot;...&quot;\ "/>
    <numFmt numFmtId="202" formatCode="\ ###0.0\ _M;\ \-###0.0\ _M;\ &quot;0.0&quot;\ _M;&quot;...&quot;\ \ _M"/>
    <numFmt numFmtId="203" formatCode="\ #,##0;\ \-#,##0;\ &quot;0&quot;;&quot;..&quot;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i/>
      <sz val="7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i/>
      <sz val="11"/>
      <name val="Arial Mäo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1">
    <xf numFmtId="0" fontId="0" fillId="0" borderId="0" xfId="0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horizontal="centerContinuous"/>
      <protection/>
    </xf>
    <xf numFmtId="164" fontId="4" fillId="0" borderId="0" xfId="62" applyNumberFormat="1" applyFont="1">
      <alignment/>
      <protection/>
    </xf>
    <xf numFmtId="0" fontId="4" fillId="0" borderId="0" xfId="64" applyFont="1">
      <alignment/>
      <protection/>
    </xf>
    <xf numFmtId="164" fontId="4" fillId="0" borderId="0" xfId="63" applyNumberFormat="1" applyFont="1">
      <alignment/>
      <protection/>
    </xf>
    <xf numFmtId="0" fontId="0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10" xfId="62" applyFont="1" applyBorder="1" applyAlignment="1">
      <alignment horizontal="centerContinuous"/>
      <protection/>
    </xf>
    <xf numFmtId="0" fontId="4" fillId="0" borderId="10" xfId="62" applyFont="1" applyBorder="1" applyAlignment="1">
      <alignment horizontal="centerContinuous"/>
      <protection/>
    </xf>
    <xf numFmtId="0" fontId="4" fillId="0" borderId="11" xfId="62" applyFont="1" applyBorder="1" applyAlignment="1">
      <alignment horizontal="centerContinuous"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Continuous"/>
      <protection/>
    </xf>
    <xf numFmtId="0" fontId="4" fillId="0" borderId="12" xfId="62" applyFont="1" applyBorder="1" applyAlignment="1">
      <alignment horizontal="center"/>
      <protection/>
    </xf>
    <xf numFmtId="0" fontId="4" fillId="0" borderId="0" xfId="62" applyFont="1" applyAlignment="1">
      <alignment horizontal="left"/>
      <protection/>
    </xf>
    <xf numFmtId="0" fontId="4" fillId="0" borderId="0" xfId="64" applyFont="1" applyAlignment="1">
      <alignment/>
      <protection/>
    </xf>
    <xf numFmtId="0" fontId="4" fillId="0" borderId="0" xfId="65" applyFont="1" applyAlignment="1">
      <alignment/>
      <protection/>
    </xf>
    <xf numFmtId="165" fontId="4" fillId="0" borderId="0" xfId="62" applyNumberFormat="1" applyFont="1">
      <alignment/>
      <protection/>
    </xf>
    <xf numFmtId="165" fontId="4" fillId="0" borderId="10" xfId="62" applyNumberFormat="1" applyFont="1" applyBorder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164" fontId="4" fillId="0" borderId="0" xfId="61" applyNumberFormat="1" applyFont="1">
      <alignment/>
      <protection/>
    </xf>
    <xf numFmtId="166" fontId="4" fillId="0" borderId="0" xfId="61" applyNumberFormat="1" applyFont="1">
      <alignment/>
      <protection/>
    </xf>
    <xf numFmtId="0" fontId="4" fillId="0" borderId="0" xfId="60" applyFont="1">
      <alignment/>
      <protection/>
    </xf>
    <xf numFmtId="164" fontId="4" fillId="0" borderId="0" xfId="60" applyNumberFormat="1" applyFont="1">
      <alignment/>
      <protection/>
    </xf>
    <xf numFmtId="166" fontId="4" fillId="0" borderId="0" xfId="60" applyNumberFormat="1" applyFont="1">
      <alignment/>
      <protection/>
    </xf>
    <xf numFmtId="0" fontId="0" fillId="0" borderId="0" xfId="61" applyFont="1">
      <alignment/>
      <protection/>
    </xf>
    <xf numFmtId="0" fontId="0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0" xfId="60" applyFont="1" applyBorder="1" applyAlignment="1">
      <alignment horizontal="centerContinuous"/>
      <protection/>
    </xf>
    <xf numFmtId="0" fontId="4" fillId="0" borderId="10" xfId="60" applyFont="1" applyBorder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Continuous"/>
      <protection/>
    </xf>
    <xf numFmtId="0" fontId="4" fillId="0" borderId="10" xfId="61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10" xfId="58" applyFont="1" applyBorder="1" applyAlignment="1">
      <alignment horizontal="centerContinuous"/>
      <protection/>
    </xf>
    <xf numFmtId="0" fontId="4" fillId="0" borderId="0" xfId="0" applyFont="1" applyAlignment="1">
      <alignment/>
    </xf>
    <xf numFmtId="0" fontId="4" fillId="0" borderId="13" xfId="61" applyFont="1" applyBorder="1" applyAlignment="1">
      <alignment horizontal="centerContinuous"/>
      <protection/>
    </xf>
    <xf numFmtId="0" fontId="4" fillId="0" borderId="14" xfId="61" applyFont="1" applyBorder="1" applyAlignment="1">
      <alignment horizontal="centerContinuous"/>
      <protection/>
    </xf>
    <xf numFmtId="6" fontId="0" fillId="0" borderId="0" xfId="0" applyNumberFormat="1" applyAlignment="1">
      <alignment/>
    </xf>
    <xf numFmtId="0" fontId="0" fillId="0" borderId="0" xfId="58" applyFont="1">
      <alignment/>
      <protection/>
    </xf>
    <xf numFmtId="0" fontId="0" fillId="0" borderId="0" xfId="67" applyFont="1">
      <alignment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 quotePrefix="1">
      <alignment horizontal="centerContinuous"/>
      <protection/>
    </xf>
    <xf numFmtId="0" fontId="4" fillId="0" borderId="10" xfId="67" applyFont="1" applyBorder="1">
      <alignment/>
      <protection/>
    </xf>
    <xf numFmtId="0" fontId="4" fillId="0" borderId="0" xfId="67" applyFont="1">
      <alignment/>
      <protection/>
    </xf>
    <xf numFmtId="0" fontId="4" fillId="0" borderId="0" xfId="58" applyFont="1">
      <alignment/>
      <protection/>
    </xf>
    <xf numFmtId="0" fontId="4" fillId="0" borderId="12" xfId="58" applyFont="1" applyBorder="1" applyAlignment="1">
      <alignment horizontal="centerContinuous"/>
      <protection/>
    </xf>
    <xf numFmtId="0" fontId="4" fillId="0" borderId="10" xfId="67" applyFont="1" applyBorder="1" applyAlignment="1">
      <alignment horizontal="centerContinuous"/>
      <protection/>
    </xf>
    <xf numFmtId="0" fontId="7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171" fontId="4" fillId="0" borderId="0" xfId="58" applyNumberFormat="1" applyFont="1" applyAlignment="1">
      <alignment horizontal="right"/>
      <protection/>
    </xf>
    <xf numFmtId="164" fontId="4" fillId="0" borderId="0" xfId="58" applyNumberFormat="1" applyFont="1" applyAlignment="1">
      <alignment horizontal="right"/>
      <protection/>
    </xf>
    <xf numFmtId="164" fontId="4" fillId="0" borderId="0" xfId="58" applyNumberFormat="1" applyFont="1" applyAlignment="1">
      <alignment horizontal="left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69" fontId="4" fillId="0" borderId="0" xfId="67" applyNumberFormat="1" applyFont="1">
      <alignment/>
      <protection/>
    </xf>
    <xf numFmtId="3" fontId="4" fillId="0" borderId="0" xfId="58" applyNumberFormat="1" applyFont="1" applyAlignment="1">
      <alignment horizontal="left"/>
      <protection/>
    </xf>
    <xf numFmtId="164" fontId="4" fillId="0" borderId="0" xfId="58" applyNumberFormat="1" applyFont="1" applyAlignment="1">
      <alignment horizontal="right"/>
      <protection/>
    </xf>
    <xf numFmtId="171" fontId="4" fillId="0" borderId="0" xfId="58" applyNumberFormat="1" applyFont="1">
      <alignment/>
      <protection/>
    </xf>
    <xf numFmtId="0" fontId="4" fillId="0" borderId="0" xfId="59" applyFont="1" applyAlignment="1">
      <alignment horizontal="left"/>
      <protection/>
    </xf>
    <xf numFmtId="164" fontId="6" fillId="0" borderId="10" xfId="63" applyNumberFormat="1" applyFont="1" applyBorder="1" applyAlignment="1">
      <alignment vertical="center"/>
      <protection/>
    </xf>
    <xf numFmtId="1" fontId="0" fillId="0" borderId="0" xfId="62" applyNumberFormat="1" applyFont="1">
      <alignment/>
      <protection/>
    </xf>
    <xf numFmtId="1" fontId="5" fillId="0" borderId="10" xfId="62" applyNumberFormat="1" applyFont="1" applyBorder="1" applyAlignment="1">
      <alignment horizontal="centerContinuous"/>
      <protection/>
    </xf>
    <xf numFmtId="1" fontId="4" fillId="0" borderId="0" xfId="62" applyNumberFormat="1" applyFont="1">
      <alignment/>
      <protection/>
    </xf>
    <xf numFmtId="1" fontId="4" fillId="0" borderId="0" xfId="63" applyNumberFormat="1" applyFont="1">
      <alignment/>
      <protection/>
    </xf>
    <xf numFmtId="1" fontId="4" fillId="0" borderId="0" xfId="62" applyNumberFormat="1" applyFont="1" applyAlignment="1">
      <alignment horizontal="left"/>
      <protection/>
    </xf>
    <xf numFmtId="16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3" fontId="4" fillId="0" borderId="0" xfId="60" applyNumberFormat="1" applyFont="1">
      <alignment/>
      <protection/>
    </xf>
    <xf numFmtId="3" fontId="4" fillId="0" borderId="10" xfId="60" applyNumberFormat="1" applyFont="1" applyBorder="1">
      <alignment/>
      <protection/>
    </xf>
    <xf numFmtId="0" fontId="4" fillId="0" borderId="10" xfId="60" applyFont="1" applyBorder="1">
      <alignment/>
      <protection/>
    </xf>
    <xf numFmtId="3" fontId="4" fillId="0" borderId="10" xfId="60" applyNumberFormat="1" applyFont="1" applyBorder="1" applyAlignment="1" quotePrefix="1">
      <alignment horizontal="right"/>
      <protection/>
    </xf>
    <xf numFmtId="1" fontId="4" fillId="0" borderId="10" xfId="60" applyNumberFormat="1" applyFont="1" applyBorder="1" applyAlignment="1" quotePrefix="1">
      <alignment horizontal="right"/>
      <protection/>
    </xf>
    <xf numFmtId="0" fontId="4" fillId="0" borderId="10" xfId="60" applyFont="1" applyBorder="1" applyAlignment="1">
      <alignment horizontal="right"/>
      <protection/>
    </xf>
    <xf numFmtId="164" fontId="4" fillId="0" borderId="0" xfId="61" applyNumberFormat="1" applyFont="1">
      <alignment/>
      <protection/>
    </xf>
    <xf numFmtId="164" fontId="4" fillId="0" borderId="10" xfId="61" applyNumberFormat="1" applyFont="1" applyBorder="1">
      <alignment/>
      <protection/>
    </xf>
    <xf numFmtId="0" fontId="4" fillId="0" borderId="0" xfId="67" applyFont="1" applyAlignment="1">
      <alignment horizontal="left"/>
      <protection/>
    </xf>
    <xf numFmtId="0" fontId="4" fillId="0" borderId="0" xfId="61" applyFont="1">
      <alignment/>
      <protection/>
    </xf>
    <xf numFmtId="166" fontId="4" fillId="0" borderId="0" xfId="61" applyNumberFormat="1" applyFont="1">
      <alignment/>
      <protection/>
    </xf>
    <xf numFmtId="0" fontId="4" fillId="0" borderId="0" xfId="61" applyFont="1" applyAlignment="1">
      <alignment/>
      <protection/>
    </xf>
    <xf numFmtId="3" fontId="4" fillId="0" borderId="0" xfId="61" applyNumberFormat="1" applyFont="1">
      <alignment/>
      <protection/>
    </xf>
    <xf numFmtId="3" fontId="4" fillId="0" borderId="0" xfId="63" applyNumberFormat="1" applyFont="1">
      <alignment/>
      <protection/>
    </xf>
    <xf numFmtId="3" fontId="4" fillId="0" borderId="0" xfId="63" applyNumberFormat="1" applyFont="1" applyAlignment="1">
      <alignment horizontal="right"/>
      <protection/>
    </xf>
    <xf numFmtId="3" fontId="4" fillId="0" borderId="0" xfId="63" applyNumberFormat="1" applyFont="1" applyAlignment="1" quotePrefix="1">
      <alignment horizontal="right"/>
      <protection/>
    </xf>
    <xf numFmtId="1" fontId="4" fillId="0" borderId="0" xfId="62" applyNumberFormat="1" applyFont="1" applyBorder="1">
      <alignment/>
      <protection/>
    </xf>
    <xf numFmtId="164" fontId="4" fillId="0" borderId="0" xfId="63" applyNumberFormat="1" applyFont="1" applyBorder="1">
      <alignment/>
      <protection/>
    </xf>
    <xf numFmtId="165" fontId="4" fillId="0" borderId="0" xfId="62" applyNumberFormat="1" applyFont="1" applyBorder="1">
      <alignment/>
      <protection/>
    </xf>
    <xf numFmtId="3" fontId="4" fillId="0" borderId="0" xfId="62" applyNumberFormat="1" applyFont="1" applyBorder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73" fontId="4" fillId="0" borderId="0" xfId="62" applyNumberFormat="1" applyFont="1" applyAlignment="1">
      <alignment horizontal="center"/>
      <protection/>
    </xf>
    <xf numFmtId="0" fontId="4" fillId="0" borderId="0" xfId="62" applyFont="1" applyBorder="1" applyAlignment="1">
      <alignment horizontal="centerContinuous"/>
      <protection/>
    </xf>
    <xf numFmtId="0" fontId="4" fillId="0" borderId="0" xfId="62" applyFont="1" applyBorder="1" applyAlignment="1">
      <alignment horizontal="center"/>
      <protection/>
    </xf>
    <xf numFmtId="0" fontId="4" fillId="0" borderId="10" xfId="61" applyFont="1" applyBorder="1" applyAlignment="1">
      <alignment horizontal="centerContinuous"/>
      <protection/>
    </xf>
    <xf numFmtId="0" fontId="6" fillId="0" borderId="10" xfId="62" applyFont="1" applyBorder="1" applyAlignment="1" quotePrefix="1">
      <alignment horizontal="center" vertical="center"/>
      <protection/>
    </xf>
    <xf numFmtId="175" fontId="4" fillId="0" borderId="0" xfId="62" applyNumberFormat="1" applyFont="1">
      <alignment/>
      <protection/>
    </xf>
    <xf numFmtId="174" fontId="4" fillId="0" borderId="0" xfId="61" applyNumberFormat="1" applyFont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60" applyFont="1" applyAlignment="1">
      <alignment horizontal="left"/>
      <protection/>
    </xf>
    <xf numFmtId="0" fontId="4" fillId="0" borderId="10" xfId="60" applyFont="1" applyBorder="1" applyAlignment="1">
      <alignment horizontal="left"/>
      <protection/>
    </xf>
    <xf numFmtId="165" fontId="4" fillId="0" borderId="0" xfId="63" applyNumberFormat="1" applyFont="1" applyBorder="1">
      <alignment/>
      <protection/>
    </xf>
    <xf numFmtId="0" fontId="4" fillId="0" borderId="10" xfId="61" applyFont="1" applyBorder="1">
      <alignment/>
      <protection/>
    </xf>
    <xf numFmtId="166" fontId="4" fillId="0" borderId="10" xfId="61" applyNumberFormat="1" applyFont="1" applyBorder="1">
      <alignment/>
      <protection/>
    </xf>
    <xf numFmtId="3" fontId="4" fillId="0" borderId="0" xfId="63" applyNumberFormat="1" applyFont="1" applyBorder="1">
      <alignment/>
      <protection/>
    </xf>
    <xf numFmtId="3" fontId="4" fillId="0" borderId="0" xfId="63" applyNumberFormat="1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170" fontId="4" fillId="0" borderId="0" xfId="58" applyNumberFormat="1" applyFont="1" applyAlignment="1">
      <alignment horizontal="right"/>
      <protection/>
    </xf>
    <xf numFmtId="173" fontId="4" fillId="0" borderId="0" xfId="62" applyNumberFormat="1" applyFont="1" applyAlignment="1">
      <alignment horizontal="center"/>
      <protection/>
    </xf>
    <xf numFmtId="174" fontId="4" fillId="0" borderId="0" xfId="67" applyNumberFormat="1" applyFont="1" applyAlignment="1" quotePrefix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60" applyFont="1" applyAlignment="1">
      <alignment horizontal="left"/>
      <protection/>
    </xf>
    <xf numFmtId="0" fontId="4" fillId="0" borderId="10" xfId="58" applyFont="1" applyBorder="1" applyAlignment="1">
      <alignment horizontal="right"/>
      <protection/>
    </xf>
    <xf numFmtId="171" fontId="4" fillId="0" borderId="10" xfId="58" applyNumberFormat="1" applyFont="1" applyBorder="1">
      <alignment/>
      <protection/>
    </xf>
    <xf numFmtId="0" fontId="4" fillId="0" borderId="13" xfId="58" applyFont="1" applyBorder="1" applyAlignment="1">
      <alignment horizontal="centerContinuous"/>
      <protection/>
    </xf>
    <xf numFmtId="0" fontId="4" fillId="0" borderId="14" xfId="58" applyFont="1" applyBorder="1" applyAlignment="1">
      <alignment horizontal="centerContinuous"/>
      <protection/>
    </xf>
    <xf numFmtId="0" fontId="4" fillId="0" borderId="14" xfId="67" applyFont="1" applyBorder="1" applyAlignment="1">
      <alignment horizontal="centerContinuous"/>
      <protection/>
    </xf>
    <xf numFmtId="170" fontId="4" fillId="0" borderId="0" xfId="58" applyNumberFormat="1" applyFont="1" applyAlignment="1">
      <alignment horizontal="right"/>
      <protection/>
    </xf>
    <xf numFmtId="170" fontId="4" fillId="0" borderId="0" xfId="67" applyNumberFormat="1" applyFont="1">
      <alignment/>
      <protection/>
    </xf>
    <xf numFmtId="170" fontId="4" fillId="0" borderId="0" xfId="58" applyNumberFormat="1" applyFont="1">
      <alignment/>
      <protection/>
    </xf>
    <xf numFmtId="164" fontId="4" fillId="0" borderId="0" xfId="0" applyNumberFormat="1" applyFont="1" applyAlignment="1">
      <alignment/>
    </xf>
    <xf numFmtId="0" fontId="4" fillId="0" borderId="0" xfId="58" applyFont="1">
      <alignment/>
      <protection/>
    </xf>
    <xf numFmtId="0" fontId="14" fillId="0" borderId="0" xfId="62" applyFont="1" applyAlignment="1">
      <alignment horizontal="center"/>
      <protection/>
    </xf>
    <xf numFmtId="175" fontId="4" fillId="0" borderId="0" xfId="62" applyNumberFormat="1" applyFont="1" applyAlignment="1" quotePrefix="1">
      <alignment horizontal="center"/>
      <protection/>
    </xf>
    <xf numFmtId="0" fontId="4" fillId="0" borderId="0" xfId="62" applyFont="1" applyAlignment="1" quotePrefix="1">
      <alignment horizontal="center"/>
      <protection/>
    </xf>
    <xf numFmtId="49" fontId="4" fillId="0" borderId="0" xfId="63" applyNumberFormat="1" applyFont="1" applyAlignment="1">
      <alignment horizontal="left"/>
      <protection/>
    </xf>
    <xf numFmtId="174" fontId="8" fillId="0" borderId="0" xfId="67" applyNumberFormat="1" applyFont="1" applyAlignment="1" quotePrefix="1">
      <alignment horizontal="left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176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62" applyFont="1" applyBorder="1" applyAlignment="1" quotePrefix="1">
      <alignment horizontal="center" vertical="center"/>
      <protection/>
    </xf>
    <xf numFmtId="164" fontId="6" fillId="0" borderId="0" xfId="63" applyNumberFormat="1" applyFont="1" applyBorder="1" applyAlignment="1">
      <alignment vertical="center"/>
      <protection/>
    </xf>
    <xf numFmtId="175" fontId="6" fillId="0" borderId="0" xfId="62" applyNumberFormat="1" applyFont="1" applyBorder="1" applyAlignment="1">
      <alignment vertical="center"/>
      <protection/>
    </xf>
    <xf numFmtId="165" fontId="6" fillId="0" borderId="0" xfId="62" applyNumberFormat="1" applyFont="1" applyBorder="1" applyAlignment="1">
      <alignment vertical="center"/>
      <protection/>
    </xf>
    <xf numFmtId="0" fontId="4" fillId="0" borderId="18" xfId="0" applyFont="1" applyBorder="1" applyAlignment="1">
      <alignment horizontal="centerContinuous" vertical="center"/>
    </xf>
    <xf numFmtId="177" fontId="4" fillId="0" borderId="0" xfId="62" applyNumberFormat="1" applyFont="1">
      <alignment/>
      <protection/>
    </xf>
    <xf numFmtId="178" fontId="4" fillId="0" borderId="0" xfId="62" applyNumberFormat="1" applyFont="1">
      <alignment/>
      <protection/>
    </xf>
    <xf numFmtId="174" fontId="8" fillId="0" borderId="0" xfId="61" applyNumberFormat="1" applyFont="1" applyAlignment="1">
      <alignment horizontal="left"/>
      <protection/>
    </xf>
    <xf numFmtId="0" fontId="4" fillId="0" borderId="0" xfId="67" applyFont="1" applyAlignment="1">
      <alignment horizontal="center"/>
      <protection/>
    </xf>
    <xf numFmtId="170" fontId="4" fillId="0" borderId="0" xfId="58" applyNumberFormat="1" applyFont="1" applyAlignment="1">
      <alignment horizontal="center"/>
      <protection/>
    </xf>
    <xf numFmtId="175" fontId="15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175" fontId="15" fillId="0" borderId="0" xfId="62" applyNumberFormat="1" applyFont="1" applyAlignment="1">
      <alignment horizontal="right"/>
      <protection/>
    </xf>
    <xf numFmtId="180" fontId="4" fillId="0" borderId="0" xfId="62" applyNumberFormat="1" applyFont="1" applyAlignment="1">
      <alignment horizontal="right"/>
      <protection/>
    </xf>
    <xf numFmtId="0" fontId="16" fillId="0" borderId="0" xfId="59" applyFont="1" applyAlignment="1">
      <alignment horizontal="left"/>
      <protection/>
    </xf>
    <xf numFmtId="0" fontId="17" fillId="0" borderId="0" xfId="60" applyFont="1" applyAlignment="1">
      <alignment horizontal="centerContinuous"/>
      <protection/>
    </xf>
    <xf numFmtId="0" fontId="18" fillId="0" borderId="0" xfId="61" applyFont="1">
      <alignment/>
      <protection/>
    </xf>
    <xf numFmtId="0" fontId="19" fillId="0" borderId="0" xfId="60" applyFont="1" applyAlignment="1">
      <alignment horizontal="centerContinuous"/>
      <protection/>
    </xf>
    <xf numFmtId="0" fontId="17" fillId="0" borderId="0" xfId="60" applyFont="1">
      <alignment/>
      <protection/>
    </xf>
    <xf numFmtId="0" fontId="19" fillId="0" borderId="0" xfId="60" applyFont="1">
      <alignment/>
      <protection/>
    </xf>
    <xf numFmtId="0" fontId="17" fillId="0" borderId="0" xfId="62" applyFont="1">
      <alignment/>
      <protection/>
    </xf>
    <xf numFmtId="0" fontId="18" fillId="0" borderId="0" xfId="62" applyFont="1" applyAlignment="1">
      <alignment horizontal="centerContinuous"/>
      <protection/>
    </xf>
    <xf numFmtId="0" fontId="18" fillId="0" borderId="0" xfId="62" applyFont="1">
      <alignment/>
      <protection/>
    </xf>
    <xf numFmtId="0" fontId="17" fillId="0" borderId="0" xfId="58" applyFont="1" applyAlignment="1">
      <alignment horizontal="centerContinuous"/>
      <protection/>
    </xf>
    <xf numFmtId="0" fontId="17" fillId="0" borderId="0" xfId="67" applyFont="1" applyAlignment="1">
      <alignment horizontal="centerContinuous"/>
      <protection/>
    </xf>
    <xf numFmtId="0" fontId="17" fillId="0" borderId="0" xfId="58" applyFont="1" applyAlignment="1" quotePrefix="1">
      <alignment horizontal="centerContinuous" vertical="top"/>
      <protection/>
    </xf>
    <xf numFmtId="0" fontId="17" fillId="0" borderId="0" xfId="58" applyFont="1">
      <alignment/>
      <protection/>
    </xf>
    <xf numFmtId="0" fontId="19" fillId="0" borderId="0" xfId="58" applyFont="1" applyAlignment="1">
      <alignment horizontal="centerContinuous"/>
      <protection/>
    </xf>
    <xf numFmtId="0" fontId="4" fillId="0" borderId="14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0" fontId="17" fillId="0" borderId="0" xfId="61" applyFont="1">
      <alignment/>
      <protection/>
    </xf>
    <xf numFmtId="174" fontId="4" fillId="0" borderId="0" xfId="61" applyNumberFormat="1" applyFont="1" applyAlignment="1" quotePrefix="1">
      <alignment horizontal="center"/>
      <protection/>
    </xf>
    <xf numFmtId="0" fontId="6" fillId="0" borderId="0" xfId="61" applyFont="1">
      <alignment/>
      <protection/>
    </xf>
    <xf numFmtId="1" fontId="6" fillId="0" borderId="0" xfId="62" applyNumberFormat="1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3" fontId="4" fillId="0" borderId="0" xfId="62" applyNumberFormat="1" applyFont="1">
      <alignment/>
      <protection/>
    </xf>
    <xf numFmtId="164" fontId="4" fillId="0" borderId="0" xfId="62" applyNumberFormat="1" applyFont="1" applyBorder="1">
      <alignment/>
      <protection/>
    </xf>
    <xf numFmtId="1" fontId="4" fillId="0" borderId="0" xfId="63" applyNumberFormat="1" applyFont="1" applyBorder="1">
      <alignment/>
      <protection/>
    </xf>
    <xf numFmtId="3" fontId="4" fillId="0" borderId="0" xfId="63" applyNumberFormat="1" applyFont="1" applyBorder="1">
      <alignment/>
      <protection/>
    </xf>
    <xf numFmtId="3" fontId="4" fillId="0" borderId="10" xfId="63" applyNumberFormat="1" applyFont="1" applyBorder="1">
      <alignment/>
      <protection/>
    </xf>
    <xf numFmtId="165" fontId="4" fillId="0" borderId="10" xfId="63" applyNumberFormat="1" applyFont="1" applyBorder="1">
      <alignment/>
      <protection/>
    </xf>
    <xf numFmtId="1" fontId="4" fillId="0" borderId="0" xfId="63" applyNumberFormat="1" applyFont="1" applyBorder="1" applyAlignment="1">
      <alignment vertical="center"/>
      <protection/>
    </xf>
    <xf numFmtId="3" fontId="4" fillId="0" borderId="0" xfId="63" applyNumberFormat="1" applyFont="1" applyBorder="1" applyAlignment="1">
      <alignment vertical="center"/>
      <protection/>
    </xf>
    <xf numFmtId="164" fontId="4" fillId="0" borderId="0" xfId="63" applyNumberFormat="1" applyFont="1" applyBorder="1" applyAlignment="1">
      <alignment vertical="center"/>
      <protection/>
    </xf>
    <xf numFmtId="165" fontId="4" fillId="0" borderId="0" xfId="62" applyNumberFormat="1" applyFont="1" applyAlignment="1">
      <alignment horizontal="right"/>
      <protection/>
    </xf>
    <xf numFmtId="3" fontId="6" fillId="0" borderId="0" xfId="63" applyNumberFormat="1" applyFont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3" applyFont="1">
      <alignment/>
      <protection/>
    </xf>
    <xf numFmtId="0" fontId="17" fillId="0" borderId="0" xfId="62" applyFont="1" applyAlignment="1">
      <alignment horizontal="centerContinuous"/>
      <protection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wrapText="1"/>
    </xf>
    <xf numFmtId="0" fontId="0" fillId="0" borderId="0" xfId="58" applyFont="1" applyAlignment="1">
      <alignment/>
      <protection/>
    </xf>
    <xf numFmtId="0" fontId="0" fillId="0" borderId="0" xfId="67" applyFont="1" applyAlignment="1">
      <alignment/>
      <protection/>
    </xf>
    <xf numFmtId="0" fontId="17" fillId="0" borderId="0" xfId="58" applyFont="1" applyAlignment="1">
      <alignment/>
      <protection/>
    </xf>
    <xf numFmtId="0" fontId="4" fillId="0" borderId="10" xfId="58" applyFont="1" applyBorder="1" applyAlignment="1">
      <alignment/>
      <protection/>
    </xf>
    <xf numFmtId="0" fontId="4" fillId="0" borderId="10" xfId="67" applyFont="1" applyBorder="1" applyAlignment="1">
      <alignment/>
      <protection/>
    </xf>
    <xf numFmtId="0" fontId="4" fillId="0" borderId="0" xfId="58" applyFont="1" applyBorder="1" applyAlignment="1">
      <alignment horizontal="centerContinuous"/>
      <protection/>
    </xf>
    <xf numFmtId="0" fontId="4" fillId="0" borderId="0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171" fontId="4" fillId="0" borderId="0" xfId="58" applyNumberFormat="1" applyFont="1" applyAlignment="1">
      <alignment/>
      <protection/>
    </xf>
    <xf numFmtId="170" fontId="4" fillId="0" borderId="0" xfId="58" applyNumberFormat="1" applyFont="1" applyAlignment="1">
      <alignment/>
      <protection/>
    </xf>
    <xf numFmtId="0" fontId="4" fillId="0" borderId="0" xfId="62" applyFont="1" applyAlignment="1">
      <alignment/>
      <protection/>
    </xf>
    <xf numFmtId="0" fontId="0" fillId="0" borderId="0" xfId="0" applyAlignment="1">
      <alignment/>
    </xf>
    <xf numFmtId="167" fontId="4" fillId="0" borderId="0" xfId="58" applyNumberFormat="1" applyFont="1" applyAlignment="1">
      <alignment horizontal="right"/>
      <protection/>
    </xf>
    <xf numFmtId="171" fontId="4" fillId="0" borderId="10" xfId="58" applyNumberFormat="1" applyFont="1" applyBorder="1" applyAlignment="1">
      <alignment/>
      <protection/>
    </xf>
    <xf numFmtId="0" fontId="4" fillId="0" borderId="0" xfId="67" applyFont="1" applyAlignment="1">
      <alignment/>
      <protection/>
    </xf>
    <xf numFmtId="0" fontId="22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5" fillId="0" borderId="0" xfId="52" applyFont="1" applyBorder="1" applyAlignment="1" applyProtection="1">
      <alignment horizontal="left"/>
      <protection/>
    </xf>
    <xf numFmtId="0" fontId="5" fillId="0" borderId="0" xfId="60" applyFont="1" applyBorder="1" applyAlignment="1">
      <alignment horizontal="centerContinuous"/>
      <protection/>
    </xf>
    <xf numFmtId="0" fontId="7" fillId="0" borderId="20" xfId="60" applyFont="1" applyBorder="1" applyAlignment="1">
      <alignment horizontal="centerContinuous"/>
      <protection/>
    </xf>
    <xf numFmtId="0" fontId="24" fillId="0" borderId="0" xfId="60" applyFont="1" applyAlignment="1">
      <alignment horizontal="centerContinuous"/>
      <protection/>
    </xf>
    <xf numFmtId="0" fontId="15" fillId="0" borderId="0" xfId="59" applyFont="1" applyAlignment="1">
      <alignment horizontal="left"/>
      <protection/>
    </xf>
    <xf numFmtId="0" fontId="23" fillId="0" borderId="0" xfId="52" applyFont="1" applyBorder="1" applyAlignment="1" applyProtection="1">
      <alignment horizontal="left"/>
      <protection/>
    </xf>
    <xf numFmtId="3" fontId="4" fillId="0" borderId="0" xfId="60" applyNumberFormat="1" applyFont="1">
      <alignment/>
      <protection/>
    </xf>
    <xf numFmtId="167" fontId="4" fillId="0" borderId="0" xfId="60" applyNumberFormat="1" applyFont="1" applyAlignment="1">
      <alignment horizontal="right"/>
      <protection/>
    </xf>
    <xf numFmtId="1" fontId="4" fillId="0" borderId="0" xfId="0" applyNumberFormat="1" applyFont="1" applyAlignment="1">
      <alignment/>
    </xf>
    <xf numFmtId="0" fontId="7" fillId="0" borderId="21" xfId="60" applyFont="1" applyBorder="1" applyAlignment="1">
      <alignment horizontal="centerContinuous"/>
      <protection/>
    </xf>
    <xf numFmtId="43" fontId="0" fillId="0" borderId="0" xfId="42" applyBorder="1" applyAlignment="1" applyProtection="1">
      <alignment vertical="top" textRotation="27"/>
      <protection locked="0"/>
    </xf>
    <xf numFmtId="0" fontId="4" fillId="0" borderId="0" xfId="62" applyFont="1" quotePrefix="1">
      <alignment/>
      <protection/>
    </xf>
    <xf numFmtId="0" fontId="15" fillId="0" borderId="0" xfId="62" applyFont="1">
      <alignment/>
      <protection/>
    </xf>
    <xf numFmtId="0" fontId="4" fillId="0" borderId="10" xfId="62" applyFont="1" applyBorder="1">
      <alignment/>
      <protection/>
    </xf>
    <xf numFmtId="1" fontId="4" fillId="0" borderId="10" xfId="63" applyNumberFormat="1" applyFont="1" applyBorder="1" applyAlignment="1">
      <alignment horizontal="center" vertical="center"/>
      <protection/>
    </xf>
    <xf numFmtId="1" fontId="6" fillId="0" borderId="10" xfId="63" applyNumberFormat="1" applyFont="1" applyBorder="1" applyAlignment="1">
      <alignment vertical="center"/>
      <protection/>
    </xf>
    <xf numFmtId="175" fontId="6" fillId="0" borderId="10" xfId="62" applyNumberFormat="1" applyFont="1" applyBorder="1" applyAlignment="1">
      <alignment vertical="center"/>
      <protection/>
    </xf>
    <xf numFmtId="165" fontId="6" fillId="0" borderId="10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center"/>
      <protection/>
    </xf>
    <xf numFmtId="164" fontId="4" fillId="0" borderId="0" xfId="63" applyNumberFormat="1" applyFont="1" applyBorder="1">
      <alignment/>
      <protection/>
    </xf>
    <xf numFmtId="0" fontId="4" fillId="0" borderId="1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18" xfId="0" applyFont="1" applyBorder="1" applyAlignment="1">
      <alignment horizontal="centerContinuous"/>
    </xf>
    <xf numFmtId="0" fontId="15" fillId="0" borderId="0" xfId="63" applyFont="1">
      <alignment/>
      <protection/>
    </xf>
    <xf numFmtId="49" fontId="15" fillId="0" borderId="0" xfId="62" applyNumberFormat="1" applyFont="1" applyAlignment="1">
      <alignment horizontal="right"/>
      <protection/>
    </xf>
    <xf numFmtId="17" fontId="4" fillId="0" borderId="0" xfId="0" applyNumberFormat="1" applyFont="1" applyAlignment="1">
      <alignment horizontal="left"/>
    </xf>
    <xf numFmtId="17" fontId="4" fillId="0" borderId="0" xfId="61" applyNumberFormat="1" applyFont="1" applyAlignment="1">
      <alignment horizontal="left"/>
      <protection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18" xfId="61" applyFont="1" applyBorder="1" applyAlignment="1">
      <alignment/>
      <protection/>
    </xf>
    <xf numFmtId="1" fontId="4" fillId="0" borderId="0" xfId="62" applyNumberFormat="1" applyFont="1" applyAlignment="1">
      <alignment horizontal="center"/>
      <protection/>
    </xf>
    <xf numFmtId="1" fontId="4" fillId="0" borderId="0" xfId="62" applyNumberFormat="1" applyFont="1" applyAlignment="1">
      <alignment horizontal="center"/>
      <protection/>
    </xf>
    <xf numFmtId="1" fontId="6" fillId="0" borderId="0" xfId="62" applyNumberFormat="1" applyFont="1" applyBorder="1" applyAlignment="1" quotePrefix="1">
      <alignment horizontal="center" vertical="center"/>
      <protection/>
    </xf>
    <xf numFmtId="1" fontId="4" fillId="0" borderId="0" xfId="59" applyNumberFormat="1" applyFont="1" applyAlignment="1">
      <alignment horizontal="left"/>
      <protection/>
    </xf>
    <xf numFmtId="1" fontId="4" fillId="0" borderId="0" xfId="62" applyNumberFormat="1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left" vertical="center"/>
      <protection/>
    </xf>
    <xf numFmtId="175" fontId="4" fillId="0" borderId="10" xfId="62" applyNumberFormat="1" applyFont="1" applyBorder="1">
      <alignment/>
      <protection/>
    </xf>
    <xf numFmtId="180" fontId="4" fillId="0" borderId="10" xfId="62" applyNumberFormat="1" applyFont="1" applyBorder="1" applyAlignment="1">
      <alignment horizontal="right"/>
      <protection/>
    </xf>
    <xf numFmtId="1" fontId="4" fillId="0" borderId="0" xfId="62" applyNumberFormat="1" applyFont="1" applyBorder="1" applyAlignment="1">
      <alignment horizontal="center"/>
      <protection/>
    </xf>
    <xf numFmtId="175" fontId="4" fillId="0" borderId="0" xfId="62" applyNumberFormat="1" applyFont="1" applyBorder="1">
      <alignment/>
      <protection/>
    </xf>
    <xf numFmtId="180" fontId="4" fillId="0" borderId="0" xfId="62" applyNumberFormat="1" applyFont="1" applyBorder="1" applyAlignment="1">
      <alignment horizontal="right"/>
      <protection/>
    </xf>
    <xf numFmtId="1" fontId="4" fillId="0" borderId="10" xfId="62" applyNumberFormat="1" applyFont="1" applyBorder="1" applyAlignment="1">
      <alignment horizontal="center"/>
      <protection/>
    </xf>
    <xf numFmtId="0" fontId="4" fillId="0" borderId="0" xfId="62" applyFont="1" applyFill="1">
      <alignment/>
      <protection/>
    </xf>
    <xf numFmtId="175" fontId="4" fillId="0" borderId="0" xfId="62" applyNumberFormat="1" applyFont="1" applyFill="1">
      <alignment/>
      <protection/>
    </xf>
    <xf numFmtId="168" fontId="4" fillId="0" borderId="0" xfId="61" applyNumberFormat="1" applyFont="1" applyAlignment="1">
      <alignment horizontal="left"/>
      <protection/>
    </xf>
    <xf numFmtId="168" fontId="4" fillId="0" borderId="0" xfId="61" applyNumberFormat="1" applyFont="1" applyAlignment="1" quotePrefix="1">
      <alignment horizontal="left"/>
      <protection/>
    </xf>
    <xf numFmtId="0" fontId="6" fillId="0" borderId="0" xfId="58" applyFont="1" applyAlignment="1">
      <alignment horizontal="left"/>
      <protection/>
    </xf>
    <xf numFmtId="0" fontId="4" fillId="0" borderId="0" xfId="62" applyFont="1" applyFill="1">
      <alignment/>
      <protection/>
    </xf>
    <xf numFmtId="0" fontId="4" fillId="0" borderId="0" xfId="58" applyFont="1" applyFill="1" applyAlignment="1">
      <alignment/>
      <protection/>
    </xf>
    <xf numFmtId="0" fontId="4" fillId="0" borderId="0" xfId="67" applyFont="1" applyFill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58" applyFont="1" applyFill="1">
      <alignment/>
      <protection/>
    </xf>
    <xf numFmtId="0" fontId="0" fillId="0" borderId="0" xfId="0" applyFill="1" applyAlignment="1">
      <alignment/>
    </xf>
    <xf numFmtId="180" fontId="4" fillId="0" borderId="0" xfId="62" applyNumberFormat="1" applyFont="1" applyFill="1" applyAlignment="1">
      <alignment horizontal="right"/>
      <protection/>
    </xf>
    <xf numFmtId="1" fontId="4" fillId="0" borderId="0" xfId="62" applyNumberFormat="1" applyFont="1" applyFill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4" fillId="0" borderId="0" xfId="59" applyFont="1" applyFill="1" applyAlignment="1">
      <alignment horizontal="left"/>
      <protection/>
    </xf>
    <xf numFmtId="0" fontId="4" fillId="0" borderId="0" xfId="58" applyFont="1" applyFill="1" applyAlignment="1">
      <alignment horizontal="right"/>
      <protection/>
    </xf>
    <xf numFmtId="3" fontId="4" fillId="0" borderId="0" xfId="62" applyNumberFormat="1" applyFont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6" fillId="0" borderId="0" xfId="61" applyFont="1" applyAlignment="1">
      <alignment horizontal="left"/>
      <protection/>
    </xf>
    <xf numFmtId="0" fontId="4" fillId="0" borderId="0" xfId="61" applyFont="1" applyAlignment="1">
      <alignment horizontal="left"/>
      <protection/>
    </xf>
    <xf numFmtId="168" fontId="6" fillId="0" borderId="0" xfId="61" applyNumberFormat="1" applyFont="1" applyAlignment="1">
      <alignment horizontal="left"/>
      <protection/>
    </xf>
    <xf numFmtId="0" fontId="6" fillId="0" borderId="0" xfId="61" applyFont="1" applyAlignment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61" applyNumberFormat="1" applyFont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0" fontId="6" fillId="0" borderId="0" xfId="60" applyFont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NumberFormat="1" applyFont="1">
      <alignment/>
      <protection/>
    </xf>
    <xf numFmtId="49" fontId="4" fillId="0" borderId="0" xfId="63" applyNumberFormat="1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6" fillId="0" borderId="18" xfId="58" applyFont="1" applyBorder="1" applyAlignment="1">
      <alignment horizontal="left"/>
      <protection/>
    </xf>
    <xf numFmtId="0" fontId="4" fillId="0" borderId="0" xfId="58" applyNumberFormat="1" applyFont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167" fontId="4" fillId="0" borderId="0" xfId="62" applyNumberFormat="1" applyFont="1" applyAlignment="1">
      <alignment horizontal="right"/>
      <protection/>
    </xf>
    <xf numFmtId="0" fontId="4" fillId="0" borderId="0" xfId="61" applyNumberFormat="1" applyFont="1" applyAlignment="1" quotePrefix="1">
      <alignment horizontal="left"/>
      <protection/>
    </xf>
    <xf numFmtId="0" fontId="7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vertical="center"/>
      <protection/>
    </xf>
    <xf numFmtId="0" fontId="4" fillId="0" borderId="0" xfId="58" applyNumberFormat="1" applyFont="1" applyAlignment="1">
      <alignment horizontal="left"/>
      <protection/>
    </xf>
    <xf numFmtId="0" fontId="6" fillId="33" borderId="0" xfId="58" applyFont="1" applyFill="1" applyAlignment="1">
      <alignment horizontal="centerContinuous" vertical="center"/>
      <protection/>
    </xf>
    <xf numFmtId="0" fontId="6" fillId="33" borderId="0" xfId="67" applyFont="1" applyFill="1" applyAlignment="1">
      <alignment horizontal="centerContinuous" vertical="center"/>
      <protection/>
    </xf>
    <xf numFmtId="0" fontId="6" fillId="33" borderId="0" xfId="58" applyFont="1" applyFill="1" applyAlignment="1" quotePrefix="1">
      <alignment horizontal="centerContinuous" vertical="center"/>
      <protection/>
    </xf>
    <xf numFmtId="0" fontId="6" fillId="33" borderId="0" xfId="62" applyNumberFormat="1" applyFont="1" applyFill="1" applyAlignment="1">
      <alignment horizontal="centerContinuous" vertical="center"/>
      <protection/>
    </xf>
    <xf numFmtId="1" fontId="6" fillId="33" borderId="0" xfId="62" applyNumberFormat="1" applyFont="1" applyFill="1" applyAlignment="1">
      <alignment horizontal="centerContinuous"/>
      <protection/>
    </xf>
    <xf numFmtId="0" fontId="4" fillId="0" borderId="0" xfId="62" applyFont="1" applyAlignment="1" quotePrefix="1">
      <alignment horizontal="left"/>
      <protection/>
    </xf>
    <xf numFmtId="49" fontId="4" fillId="0" borderId="0" xfId="61" applyNumberFormat="1" applyFont="1" applyAlignment="1">
      <alignment horizontal="left"/>
      <protection/>
    </xf>
    <xf numFmtId="0" fontId="27" fillId="0" borderId="0" xfId="0" applyFont="1" applyAlignment="1">
      <alignment/>
    </xf>
    <xf numFmtId="0" fontId="22" fillId="0" borderId="0" xfId="63" applyFont="1">
      <alignment/>
      <protection/>
    </xf>
    <xf numFmtId="0" fontId="22" fillId="0" borderId="0" xfId="62" applyFont="1">
      <alignment/>
      <protection/>
    </xf>
    <xf numFmtId="182" fontId="4" fillId="0" borderId="0" xfId="58" applyNumberFormat="1" applyFont="1" applyAlignment="1">
      <alignment horizontal="right"/>
      <protection/>
    </xf>
    <xf numFmtId="0" fontId="4" fillId="0" borderId="0" xfId="58" applyFont="1" applyBorder="1" applyAlignment="1">
      <alignment horizontal="left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58" applyFont="1" applyBorder="1" applyAlignment="1">
      <alignment horizontal="left" wrapText="1"/>
      <protection/>
    </xf>
    <xf numFmtId="173" fontId="4" fillId="0" borderId="0" xfId="62" applyNumberFormat="1" applyFont="1" applyAlignment="1">
      <alignment horizontal="center" wrapText="1"/>
      <protection/>
    </xf>
    <xf numFmtId="0" fontId="4" fillId="0" borderId="0" xfId="61" applyFont="1" applyFill="1" applyAlignment="1">
      <alignment/>
      <protection/>
    </xf>
    <xf numFmtId="164" fontId="4" fillId="0" borderId="0" xfId="61" applyNumberFormat="1" applyFont="1" applyFill="1">
      <alignment/>
      <protection/>
    </xf>
    <xf numFmtId="166" fontId="4" fillId="0" borderId="0" xfId="61" applyNumberFormat="1" applyFont="1" applyFill="1">
      <alignment/>
      <protection/>
    </xf>
    <xf numFmtId="1" fontId="4" fillId="0" borderId="0" xfId="59" applyNumberFormat="1" applyFont="1" applyFill="1" applyAlignment="1">
      <alignment horizontal="left"/>
      <protection/>
    </xf>
    <xf numFmtId="6" fontId="0" fillId="0" borderId="0" xfId="0" applyNumberFormat="1" applyFill="1" applyAlignment="1">
      <alignment/>
    </xf>
    <xf numFmtId="0" fontId="4" fillId="0" borderId="0" xfId="67" applyFont="1" applyFill="1">
      <alignment/>
      <protection/>
    </xf>
    <xf numFmtId="170" fontId="4" fillId="0" borderId="0" xfId="67" applyNumberFormat="1" applyFont="1" applyFill="1">
      <alignment/>
      <protection/>
    </xf>
    <xf numFmtId="170" fontId="4" fillId="0" borderId="0" xfId="58" applyNumberFormat="1" applyFont="1" applyFill="1" applyAlignment="1">
      <alignment horizontal="right"/>
      <protection/>
    </xf>
    <xf numFmtId="170" fontId="4" fillId="0" borderId="0" xfId="58" applyNumberFormat="1" applyFont="1" applyFill="1">
      <alignment/>
      <protection/>
    </xf>
    <xf numFmtId="0" fontId="4" fillId="0" borderId="0" xfId="58" applyFont="1" applyFill="1" applyAlignment="1">
      <alignment horizontal="center"/>
      <protection/>
    </xf>
    <xf numFmtId="170" fontId="4" fillId="0" borderId="0" xfId="58" applyNumberFormat="1" applyFont="1" applyFill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8" fillId="0" borderId="0" xfId="67" applyFont="1" applyAlignment="1">
      <alignment horizontal="centerContinuous"/>
      <protection/>
    </xf>
    <xf numFmtId="0" fontId="18" fillId="0" borderId="0" xfId="58" applyFont="1" applyAlignment="1" quotePrefix="1">
      <alignment horizontal="centerContinuous" vertical="top"/>
      <protection/>
    </xf>
    <xf numFmtId="0" fontId="18" fillId="0" borderId="0" xfId="58" applyFont="1">
      <alignment/>
      <protection/>
    </xf>
    <xf numFmtId="173" fontId="4" fillId="0" borderId="0" xfId="62" applyNumberFormat="1" applyFont="1" applyAlignment="1" quotePrefix="1">
      <alignment horizontal="center"/>
      <protection/>
    </xf>
    <xf numFmtId="173" fontId="4" fillId="0" borderId="0" xfId="62" applyNumberFormat="1" applyFont="1" applyAlignment="1" quotePrefix="1">
      <alignment horizontal="center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>
      <alignment/>
      <protection/>
    </xf>
    <xf numFmtId="0" fontId="7" fillId="0" borderId="0" xfId="60" applyFont="1" applyFill="1" applyAlignment="1">
      <alignment horizontal="left"/>
      <protection/>
    </xf>
    <xf numFmtId="43" fontId="0" fillId="0" borderId="0" xfId="42" applyBorder="1" applyAlignment="1" applyProtection="1">
      <alignment vertical="top" textRotation="27"/>
      <protection locked="0"/>
    </xf>
    <xf numFmtId="3" fontId="4" fillId="0" borderId="0" xfId="58" applyNumberFormat="1" applyFont="1" applyAlignment="1">
      <alignment horizontal="right"/>
      <protection/>
    </xf>
    <xf numFmtId="0" fontId="18" fillId="0" borderId="0" xfId="60" applyFont="1" applyAlignment="1">
      <alignment horizontal="left"/>
      <protection/>
    </xf>
    <xf numFmtId="0" fontId="17" fillId="0" borderId="0" xfId="60" applyFont="1" applyAlignment="1">
      <alignment horizontal="left"/>
      <protection/>
    </xf>
    <xf numFmtId="0" fontId="4" fillId="0" borderId="0" xfId="61" applyFont="1" applyFill="1" applyAlignment="1">
      <alignment/>
      <protection/>
    </xf>
    <xf numFmtId="0" fontId="17" fillId="0" borderId="0" xfId="66" applyFont="1" applyAlignment="1">
      <alignment horizontal="left"/>
      <protection/>
    </xf>
    <xf numFmtId="0" fontId="17" fillId="0" borderId="0" xfId="58" applyFont="1" applyAlignment="1">
      <alignment horizontal="left"/>
      <protection/>
    </xf>
    <xf numFmtId="0" fontId="4" fillId="0" borderId="0" xfId="0" applyFont="1" applyBorder="1" applyAlignment="1">
      <alignment/>
    </xf>
    <xf numFmtId="1" fontId="17" fillId="0" borderId="0" xfId="58" applyNumberFormat="1" applyFont="1" applyAlignment="1">
      <alignment horizontal="left"/>
      <protection/>
    </xf>
    <xf numFmtId="1" fontId="4" fillId="0" borderId="0" xfId="61" applyNumberFormat="1" applyFont="1" applyAlignment="1">
      <alignment/>
      <protection/>
    </xf>
    <xf numFmtId="0" fontId="28" fillId="0" borderId="0" xfId="60" applyFont="1" applyAlignment="1">
      <alignment horizontal="left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8" fillId="0" borderId="0" xfId="58" applyFont="1" applyAlignment="1">
      <alignment horizontal="left"/>
      <protection/>
    </xf>
    <xf numFmtId="0" fontId="15" fillId="0" borderId="0" xfId="59" applyFont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63" applyNumberFormat="1" applyFont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0" xfId="60" applyFont="1" applyBorder="1" applyAlignment="1">
      <alignment horizontal="right"/>
      <protection/>
    </xf>
    <xf numFmtId="0" fontId="4" fillId="0" borderId="10" xfId="60" applyFont="1" applyBorder="1" applyAlignment="1">
      <alignment horizontal="right"/>
      <protection/>
    </xf>
    <xf numFmtId="0" fontId="4" fillId="0" borderId="10" xfId="60" applyFont="1" applyBorder="1" applyAlignment="1">
      <alignment horizontal="left"/>
      <protection/>
    </xf>
    <xf numFmtId="3" fontId="4" fillId="0" borderId="10" xfId="60" applyNumberFormat="1" applyFont="1" applyBorder="1">
      <alignment/>
      <protection/>
    </xf>
    <xf numFmtId="0" fontId="4" fillId="0" borderId="10" xfId="60" applyFont="1" applyBorder="1">
      <alignment/>
      <protection/>
    </xf>
    <xf numFmtId="3" fontId="4" fillId="0" borderId="10" xfId="60" applyNumberFormat="1" applyFont="1" applyBorder="1" applyAlignment="1" quotePrefix="1">
      <alignment horizontal="right"/>
      <protection/>
    </xf>
    <xf numFmtId="1" fontId="4" fillId="0" borderId="10" xfId="60" applyNumberFormat="1" applyFont="1" applyBorder="1" applyAlignment="1" quotePrefix="1">
      <alignment horizontal="right"/>
      <protection/>
    </xf>
    <xf numFmtId="172" fontId="0" fillId="0" borderId="10" xfId="70" applyNumberFormat="1" applyFont="1" applyBorder="1" applyAlignment="1">
      <alignment/>
    </xf>
    <xf numFmtId="0" fontId="0" fillId="0" borderId="0" xfId="56">
      <alignment/>
      <protection/>
    </xf>
    <xf numFmtId="6" fontId="0" fillId="0" borderId="0" xfId="56" applyNumberFormat="1">
      <alignment/>
      <protection/>
    </xf>
    <xf numFmtId="0" fontId="0" fillId="0" borderId="0" xfId="58" applyFont="1" applyAlignment="1">
      <alignment/>
      <protection/>
    </xf>
    <xf numFmtId="0" fontId="0" fillId="0" borderId="0" xfId="67" applyFont="1" applyAlignment="1">
      <alignment/>
      <protection/>
    </xf>
    <xf numFmtId="174" fontId="4" fillId="0" borderId="0" xfId="67" applyNumberFormat="1" applyFont="1" applyAlignment="1" quotePrefix="1">
      <alignment horizontal="center"/>
      <protection/>
    </xf>
    <xf numFmtId="0" fontId="4" fillId="0" borderId="0" xfId="61" applyNumberFormat="1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168" fontId="4" fillId="0" borderId="0" xfId="61" applyNumberFormat="1" applyFont="1" applyAlignment="1">
      <alignment horizontal="left"/>
      <protection/>
    </xf>
    <xf numFmtId="0" fontId="4" fillId="0" borderId="0" xfId="61" applyNumberFormat="1" applyFont="1" applyAlignment="1" quotePrefix="1">
      <alignment horizontal="left"/>
      <protection/>
    </xf>
    <xf numFmtId="168" fontId="4" fillId="0" borderId="0" xfId="61" applyNumberFormat="1" applyFont="1" applyAlignment="1" quotePrefix="1">
      <alignment horizontal="left"/>
      <protection/>
    </xf>
    <xf numFmtId="0" fontId="0" fillId="0" borderId="0" xfId="56" applyAlignment="1">
      <alignment/>
      <protection/>
    </xf>
    <xf numFmtId="0" fontId="6" fillId="33" borderId="0" xfId="62" applyNumberFormat="1" applyFont="1" applyFill="1" applyAlignment="1">
      <alignment horizontal="centerContinuous" vertical="center"/>
      <protection/>
    </xf>
    <xf numFmtId="0" fontId="6" fillId="0" borderId="0" xfId="61" applyFont="1">
      <alignment/>
      <protection/>
    </xf>
    <xf numFmtId="184" fontId="4" fillId="0" borderId="0" xfId="62" applyNumberFormat="1" applyFont="1">
      <alignment/>
      <protection/>
    </xf>
    <xf numFmtId="185" fontId="4" fillId="0" borderId="0" xfId="62" applyNumberFormat="1" applyFont="1">
      <alignment/>
      <protection/>
    </xf>
    <xf numFmtId="167" fontId="4" fillId="0" borderId="0" xfId="58" applyNumberFormat="1" applyFont="1" applyAlignment="1">
      <alignment horizontal="right"/>
      <protection/>
    </xf>
    <xf numFmtId="186" fontId="4" fillId="0" borderId="0" xfId="62" applyNumberFormat="1" applyFont="1">
      <alignment/>
      <protection/>
    </xf>
    <xf numFmtId="187" fontId="4" fillId="0" borderId="0" xfId="62" applyNumberFormat="1" applyFont="1" applyAlignment="1">
      <alignment horizontal="right"/>
      <protection/>
    </xf>
    <xf numFmtId="0" fontId="6" fillId="0" borderId="0" xfId="58" applyFont="1" applyAlignment="1">
      <alignment/>
      <protection/>
    </xf>
    <xf numFmtId="0" fontId="0" fillId="0" borderId="0" xfId="58" applyFont="1" applyAlignment="1">
      <alignment horizontal="left"/>
      <protection/>
    </xf>
    <xf numFmtId="0" fontId="14" fillId="0" borderId="14" xfId="61" applyFont="1" applyBorder="1" applyAlignment="1">
      <alignment horizontal="centerContinuous" vertical="center"/>
      <protection/>
    </xf>
    <xf numFmtId="0" fontId="14" fillId="0" borderId="13" xfId="61" applyFont="1" applyBorder="1" applyAlignment="1">
      <alignment horizontal="centerContinuous" vertical="center"/>
      <protection/>
    </xf>
    <xf numFmtId="0" fontId="14" fillId="0" borderId="14" xfId="60" applyFont="1" applyBorder="1" applyAlignment="1">
      <alignment horizontal="centerContinuous" vertical="center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88" fontId="4" fillId="0" borderId="0" xfId="62" applyNumberFormat="1" applyFont="1">
      <alignment/>
      <protection/>
    </xf>
    <xf numFmtId="189" fontId="4" fillId="0" borderId="0" xfId="62" applyNumberFormat="1" applyFont="1" applyAlignment="1">
      <alignment horizontal="right"/>
      <protection/>
    </xf>
    <xf numFmtId="190" fontId="4" fillId="0" borderId="0" xfId="62" applyNumberFormat="1" applyFont="1" applyAlignment="1">
      <alignment horizontal="right"/>
      <protection/>
    </xf>
    <xf numFmtId="190" fontId="4" fillId="0" borderId="0" xfId="0" applyNumberFormat="1" applyFont="1" applyAlignment="1">
      <alignment horizontal="right"/>
    </xf>
    <xf numFmtId="191" fontId="4" fillId="0" borderId="0" xfId="62" applyNumberFormat="1" applyFont="1" applyAlignment="1">
      <alignment horizontal="right"/>
      <protection/>
    </xf>
    <xf numFmtId="192" fontId="4" fillId="0" borderId="0" xfId="62" applyNumberFormat="1" applyFont="1">
      <alignment/>
      <protection/>
    </xf>
    <xf numFmtId="194" fontId="4" fillId="0" borderId="0" xfId="62" applyNumberFormat="1" applyFont="1" applyAlignment="1">
      <alignment horizontal="right"/>
      <protection/>
    </xf>
    <xf numFmtId="195" fontId="4" fillId="0" borderId="0" xfId="62" applyNumberFormat="1" applyFont="1">
      <alignment/>
      <protection/>
    </xf>
    <xf numFmtId="196" fontId="4" fillId="0" borderId="0" xfId="62" applyNumberFormat="1" applyFont="1">
      <alignment/>
      <protection/>
    </xf>
    <xf numFmtId="0" fontId="4" fillId="0" borderId="0" xfId="59" applyFont="1" applyAlignment="1">
      <alignment/>
      <protection/>
    </xf>
    <xf numFmtId="198" fontId="4" fillId="0" borderId="0" xfId="62" applyNumberFormat="1" applyFont="1" applyAlignment="1">
      <alignment horizontal="right"/>
      <protection/>
    </xf>
    <xf numFmtId="197" fontId="4" fillId="0" borderId="0" xfId="62" applyNumberFormat="1" applyFont="1" applyAlignment="1">
      <alignment horizontal="right"/>
      <protection/>
    </xf>
    <xf numFmtId="0" fontId="14" fillId="0" borderId="14" xfId="58" applyFont="1" applyBorder="1" applyAlignment="1">
      <alignment horizontal="left" vertical="center"/>
      <protection/>
    </xf>
    <xf numFmtId="189" fontId="4" fillId="0" borderId="0" xfId="58" applyNumberFormat="1" applyFont="1" applyAlignment="1">
      <alignment/>
      <protection/>
    </xf>
    <xf numFmtId="189" fontId="4" fillId="0" borderId="0" xfId="62" applyNumberFormat="1" applyFont="1">
      <alignment/>
      <protection/>
    </xf>
    <xf numFmtId="192" fontId="4" fillId="0" borderId="0" xfId="58" applyNumberFormat="1" applyFont="1" applyAlignment="1">
      <alignment/>
      <protection/>
    </xf>
    <xf numFmtId="192" fontId="4" fillId="0" borderId="0" xfId="62" applyNumberFormat="1" applyFont="1" applyAlignment="1">
      <alignment horizontal="center"/>
      <protection/>
    </xf>
    <xf numFmtId="193" fontId="4" fillId="0" borderId="0" xfId="62" applyNumberFormat="1" applyFont="1" applyAlignment="1">
      <alignment horizontal="right"/>
      <protection/>
    </xf>
    <xf numFmtId="194" fontId="4" fillId="0" borderId="0" xfId="58" applyNumberFormat="1" applyFont="1" applyAlignment="1">
      <alignment/>
      <protection/>
    </xf>
    <xf numFmtId="194" fontId="4" fillId="0" borderId="0" xfId="62" applyNumberFormat="1" applyFont="1">
      <alignment/>
      <protection/>
    </xf>
    <xf numFmtId="0" fontId="14" fillId="0" borderId="14" xfId="61" applyFont="1" applyBorder="1" applyAlignment="1">
      <alignment horizontal="left" vertical="center"/>
      <protection/>
    </xf>
    <xf numFmtId="0" fontId="14" fillId="0" borderId="14" xfId="60" applyFont="1" applyBorder="1" applyAlignment="1">
      <alignment horizontal="left" vertical="center"/>
      <protection/>
    </xf>
    <xf numFmtId="172" fontId="6" fillId="0" borderId="0" xfId="58" applyNumberFormat="1" applyFont="1" applyAlignment="1">
      <alignment horizontal="right"/>
      <protection/>
    </xf>
    <xf numFmtId="172" fontId="6" fillId="0" borderId="0" xfId="58" applyNumberFormat="1" applyFont="1" applyAlignment="1">
      <alignment horizontal="left"/>
      <protection/>
    </xf>
    <xf numFmtId="3" fontId="6" fillId="0" borderId="0" xfId="58" applyNumberFormat="1" applyFont="1" applyAlignment="1">
      <alignment horizontal="left"/>
      <protection/>
    </xf>
    <xf numFmtId="172" fontId="6" fillId="0" borderId="0" xfId="58" applyNumberFormat="1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6" fillId="0" borderId="0" xfId="62" applyFont="1">
      <alignment/>
      <protection/>
    </xf>
    <xf numFmtId="1" fontId="6" fillId="0" borderId="0" xfId="62" applyNumberFormat="1" applyFont="1">
      <alignment/>
      <protection/>
    </xf>
    <xf numFmtId="0" fontId="4" fillId="0" borderId="20" xfId="60" applyFont="1" applyBorder="1" applyAlignment="1">
      <alignment horizontal="centerContinuous"/>
      <protection/>
    </xf>
    <xf numFmtId="0" fontId="4" fillId="0" borderId="21" xfId="60" applyFont="1" applyBorder="1" applyAlignment="1">
      <alignment horizontal="centerContinuous"/>
      <protection/>
    </xf>
    <xf numFmtId="199" fontId="4" fillId="0" borderId="0" xfId="58" applyNumberFormat="1" applyFont="1" applyAlignment="1">
      <alignment horizontal="right"/>
      <protection/>
    </xf>
    <xf numFmtId="200" fontId="4" fillId="0" borderId="0" xfId="58" applyNumberFormat="1" applyFont="1" applyAlignment="1">
      <alignment horizontal="right"/>
      <protection/>
    </xf>
    <xf numFmtId="201" fontId="4" fillId="0" borderId="0" xfId="62" applyNumberFormat="1" applyFont="1" applyAlignment="1">
      <alignment horizontal="right"/>
      <protection/>
    </xf>
    <xf numFmtId="202" fontId="4" fillId="0" borderId="0" xfId="62" applyNumberFormat="1" applyFont="1" applyAlignment="1">
      <alignment horizontal="right"/>
      <protection/>
    </xf>
    <xf numFmtId="203" fontId="4" fillId="0" borderId="0" xfId="62" applyNumberFormat="1" applyFont="1" applyAlignment="1">
      <alignment horizontal="right"/>
      <protection/>
    </xf>
    <xf numFmtId="0" fontId="30" fillId="0" borderId="0" xfId="56" applyFont="1" applyAlignment="1">
      <alignment horizontal="left" vertical="top"/>
      <protection/>
    </xf>
    <xf numFmtId="0" fontId="0" fillId="0" borderId="0" xfId="56" applyAlignment="1">
      <alignment vertical="top"/>
      <protection/>
    </xf>
    <xf numFmtId="0" fontId="0" fillId="0" borderId="0" xfId="56" applyAlignment="1">
      <alignment horizontal="left" vertical="top"/>
      <protection/>
    </xf>
    <xf numFmtId="0" fontId="17" fillId="0" borderId="0" xfId="56" applyFont="1" applyAlignment="1">
      <alignment horizontal="left" vertical="top"/>
      <protection/>
    </xf>
    <xf numFmtId="0" fontId="0" fillId="0" borderId="0" xfId="56" applyNumberFormat="1" applyAlignment="1">
      <alignment horizontal="right" vertical="top"/>
      <protection/>
    </xf>
    <xf numFmtId="0" fontId="21" fillId="0" borderId="0" xfId="52" applyAlignment="1" applyProtection="1">
      <alignment vertical="top"/>
      <protection/>
    </xf>
    <xf numFmtId="0" fontId="66" fillId="0" borderId="0" xfId="52" applyFont="1" applyAlignment="1" applyProtection="1">
      <alignment vertical="top"/>
      <protection/>
    </xf>
    <xf numFmtId="0" fontId="0" fillId="0" borderId="0" xfId="56" applyFont="1" applyAlignment="1">
      <alignment horizontal="left" vertical="top"/>
      <protection/>
    </xf>
    <xf numFmtId="0" fontId="0" fillId="0" borderId="0" xfId="56" applyAlignment="1">
      <alignment horizontal="right" vertical="top"/>
      <protection/>
    </xf>
    <xf numFmtId="0" fontId="31" fillId="0" borderId="0" xfId="57" applyFont="1" applyAlignment="1">
      <alignment vertical="top"/>
      <protection/>
    </xf>
    <xf numFmtId="0" fontId="0" fillId="0" borderId="0" xfId="56" applyFont="1" applyAlignment="1">
      <alignment vertical="top" wrapText="1"/>
      <protection/>
    </xf>
    <xf numFmtId="0" fontId="0" fillId="0" borderId="0" xfId="56" applyFont="1" applyAlignment="1">
      <alignment horizontal="left" vertical="top" wrapText="1"/>
      <protection/>
    </xf>
    <xf numFmtId="0" fontId="0" fillId="0" borderId="0" xfId="56" applyFont="1" applyAlignment="1">
      <alignment vertical="top"/>
      <protection/>
    </xf>
    <xf numFmtId="0" fontId="67" fillId="0" borderId="0" xfId="56" applyFont="1" applyAlignment="1">
      <alignment vertical="top"/>
      <protection/>
    </xf>
    <xf numFmtId="0" fontId="67" fillId="0" borderId="0" xfId="56" applyFont="1" applyAlignment="1">
      <alignment vertical="top" wrapText="1"/>
      <protection/>
    </xf>
    <xf numFmtId="0" fontId="67" fillId="0" borderId="0" xfId="56" applyFont="1" applyFill="1" applyAlignment="1">
      <alignment horizontal="left" vertical="top"/>
      <protection/>
    </xf>
    <xf numFmtId="0" fontId="0" fillId="0" borderId="0" xfId="56" applyFont="1" applyFill="1" applyAlignment="1">
      <alignment vertical="top"/>
      <protection/>
    </xf>
    <xf numFmtId="0" fontId="4" fillId="0" borderId="0" xfId="58" applyFont="1" applyAlignment="1" quotePrefix="1">
      <alignment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/>
    </xf>
    <xf numFmtId="0" fontId="4" fillId="0" borderId="0" xfId="58" applyFont="1" applyBorder="1" applyAlignment="1">
      <alignment horizontal="left" wrapText="1"/>
      <protection/>
    </xf>
    <xf numFmtId="9" fontId="6" fillId="0" borderId="0" xfId="58" applyNumberFormat="1" applyFont="1" applyBorder="1" applyAlignment="1">
      <alignment horizontal="right"/>
      <protection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1" fillId="0" borderId="0" xfId="52" applyAlignment="1" applyProtection="1">
      <alignment horizontal="left" vertical="top" wrapText="1"/>
      <protection/>
    </xf>
    <xf numFmtId="0" fontId="21" fillId="0" borderId="0" xfId="52" applyAlignment="1" applyProtection="1">
      <alignment horizontal="left" vertical="top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left"/>
      <protection/>
    </xf>
    <xf numFmtId="0" fontId="4" fillId="0" borderId="18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14" fillId="0" borderId="13" xfId="61" applyFont="1" applyBorder="1" applyAlignment="1">
      <alignment horizontal="center"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56" applyFont="1" applyBorder="1" applyAlignment="1">
      <alignment horizontal="center"/>
      <protection/>
    </xf>
    <xf numFmtId="0" fontId="14" fillId="0" borderId="19" xfId="56" applyFont="1" applyBorder="1" applyAlignment="1">
      <alignment horizont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/>
      <protection/>
    </xf>
    <xf numFmtId="0" fontId="4" fillId="0" borderId="19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0" fillId="0" borderId="0" xfId="60" applyFont="1" applyAlignment="1">
      <alignment horizontal="left"/>
      <protection/>
    </xf>
    <xf numFmtId="0" fontId="4" fillId="0" borderId="18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15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0" fontId="4" fillId="0" borderId="18" xfId="60" applyFont="1" applyFill="1" applyBorder="1" applyAlignment="1">
      <alignment horizont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" fontId="6" fillId="33" borderId="0" xfId="62" applyNumberFormat="1" applyFont="1" applyFill="1" applyAlignment="1">
      <alignment horizontal="center"/>
      <protection/>
    </xf>
    <xf numFmtId="1" fontId="4" fillId="0" borderId="18" xfId="62" applyNumberFormat="1" applyFont="1" applyBorder="1" applyAlignment="1">
      <alignment horizontal="center" vertical="center"/>
      <protection/>
    </xf>
    <xf numFmtId="1" fontId="4" fillId="0" borderId="17" xfId="62" applyNumberFormat="1" applyFont="1" applyBorder="1" applyAlignment="1">
      <alignment horizontal="center" vertical="center"/>
      <protection/>
    </xf>
    <xf numFmtId="1" fontId="4" fillId="0" borderId="10" xfId="62" applyNumberFormat="1" applyFont="1" applyBorder="1" applyAlignment="1">
      <alignment horizontal="center" vertical="center"/>
      <protection/>
    </xf>
    <xf numFmtId="1" fontId="4" fillId="0" borderId="22" xfId="62" applyNumberFormat="1" applyFont="1" applyBorder="1" applyAlignment="1">
      <alignment horizontal="center" vertical="center"/>
      <protection/>
    </xf>
    <xf numFmtId="1" fontId="4" fillId="0" borderId="0" xfId="62" applyNumberFormat="1" applyFont="1" applyBorder="1" applyAlignment="1">
      <alignment horizontal="center" vertical="center"/>
      <protection/>
    </xf>
    <xf numFmtId="1" fontId="4" fillId="0" borderId="23" xfId="62" applyNumberFormat="1" applyFont="1" applyBorder="1" applyAlignment="1">
      <alignment horizontal="center" vertical="center" wrapText="1"/>
      <protection/>
    </xf>
    <xf numFmtId="1" fontId="4" fillId="0" borderId="21" xfId="62" applyNumberFormat="1" applyFont="1" applyBorder="1" applyAlignment="1">
      <alignment horizontal="center" vertical="center" wrapText="1"/>
      <protection/>
    </xf>
    <xf numFmtId="1" fontId="4" fillId="0" borderId="23" xfId="62" applyNumberFormat="1" applyFont="1" applyBorder="1" applyAlignment="1">
      <alignment horizontal="left" vertical="center"/>
      <protection/>
    </xf>
    <xf numFmtId="1" fontId="4" fillId="0" borderId="21" xfId="62" applyNumberFormat="1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22" xfId="62" applyFont="1" applyBorder="1" applyAlignment="1">
      <alignment horizontal="left" vertical="center"/>
      <protection/>
    </xf>
    <xf numFmtId="0" fontId="4" fillId="0" borderId="17" xfId="62" applyFont="1" applyBorder="1" applyAlignment="1">
      <alignment horizontal="left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22" xfId="62" applyFont="1" applyBorder="1" applyAlignment="1">
      <alignment horizontal="left" vertic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18" xfId="58" applyFont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/>
      <protection/>
    </xf>
    <xf numFmtId="0" fontId="14" fillId="0" borderId="19" xfId="58" applyFont="1" applyBorder="1" applyAlignment="1">
      <alignment horizontal="center" vertical="center"/>
      <protection/>
    </xf>
    <xf numFmtId="0" fontId="14" fillId="0" borderId="14" xfId="58" applyFont="1" applyBorder="1" applyAlignment="1">
      <alignment horizontal="center" vertical="center"/>
      <protection/>
    </xf>
    <xf numFmtId="0" fontId="14" fillId="0" borderId="16" xfId="58" applyFont="1" applyBorder="1" applyAlignment="1">
      <alignment horizontal="center" vertical="center"/>
      <protection/>
    </xf>
    <xf numFmtId="0" fontId="14" fillId="0" borderId="17" xfId="58" applyFont="1" applyBorder="1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/>
      <protection/>
    </xf>
    <xf numFmtId="0" fontId="14" fillId="0" borderId="15" xfId="58" applyFont="1" applyBorder="1" applyAlignment="1">
      <alignment horizontal="center" vertical="center"/>
      <protection/>
    </xf>
    <xf numFmtId="0" fontId="14" fillId="0" borderId="18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0" fontId="14" fillId="0" borderId="14" xfId="58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17" fillId="0" borderId="0" xfId="58" applyFont="1" applyAlignment="1">
      <alignment horizontal="left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4" fillId="0" borderId="18" xfId="58" applyFont="1" applyBorder="1" applyAlignment="1">
      <alignment horizontal="left" vertical="center"/>
      <protection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4" fillId="0" borderId="16" xfId="67" applyFont="1" applyBorder="1" applyAlignment="1">
      <alignment horizontal="center" vertical="center" wrapText="1"/>
      <protection/>
    </xf>
    <xf numFmtId="0" fontId="14" fillId="0" borderId="17" xfId="67" applyFont="1" applyBorder="1" applyAlignment="1">
      <alignment horizontal="center" vertical="center" wrapText="1"/>
      <protection/>
    </xf>
    <xf numFmtId="0" fontId="14" fillId="0" borderId="11" xfId="67" applyFont="1" applyBorder="1" applyAlignment="1">
      <alignment horizontal="center" vertical="center" wrapText="1"/>
      <protection/>
    </xf>
    <xf numFmtId="0" fontId="14" fillId="0" borderId="15" xfId="67" applyFont="1" applyBorder="1" applyAlignment="1">
      <alignment horizontal="center" vertical="center" wrapText="1"/>
      <protection/>
    </xf>
    <xf numFmtId="0" fontId="14" fillId="0" borderId="18" xfId="67" applyFont="1" applyBorder="1" applyAlignment="1">
      <alignment horizontal="center" vertical="center" wrapText="1"/>
      <protection/>
    </xf>
    <xf numFmtId="0" fontId="14" fillId="0" borderId="0" xfId="67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58" applyFont="1" applyBorder="1" applyAlignment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0" xfId="0" applyFont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3" xfId="0" applyFont="1" applyBorder="1" applyAlignment="1" quotePrefix="1">
      <alignment horizontal="center" vertical="center" wrapText="1"/>
    </xf>
    <xf numFmtId="0" fontId="14" fillId="0" borderId="14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4" fillId="0" borderId="18" xfId="62" applyNumberFormat="1" applyFont="1" applyBorder="1" applyAlignment="1">
      <alignment horizontal="center" vertical="center" wrapText="1"/>
      <protection/>
    </xf>
    <xf numFmtId="1" fontId="4" fillId="0" borderId="0" xfId="62" applyNumberFormat="1" applyFont="1" applyAlignment="1">
      <alignment horizontal="center" vertical="center" wrapText="1"/>
      <protection/>
    </xf>
    <xf numFmtId="1" fontId="4" fillId="0" borderId="10" xfId="62" applyNumberFormat="1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9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9" xfId="58" applyFont="1" applyBorder="1" applyAlignment="1">
      <alignment horizontal="left" vertical="center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left" vertical="center"/>
      <protection/>
    </xf>
    <xf numFmtId="183" fontId="14" fillId="0" borderId="13" xfId="58" applyNumberFormat="1" applyFont="1" applyBorder="1" applyAlignment="1">
      <alignment horizontal="center" vertical="center"/>
      <protection/>
    </xf>
    <xf numFmtId="183" fontId="14" fillId="0" borderId="19" xfId="58" applyNumberFormat="1" applyFont="1" applyBorder="1" applyAlignment="1">
      <alignment horizontal="center" vertical="center"/>
      <protection/>
    </xf>
    <xf numFmtId="183" fontId="14" fillId="0" borderId="13" xfId="58" applyNumberFormat="1" applyFont="1" applyBorder="1" applyAlignment="1" quotePrefix="1">
      <alignment horizontal="center" vertical="center"/>
      <protection/>
    </xf>
    <xf numFmtId="183" fontId="14" fillId="0" borderId="19" xfId="58" applyNumberFormat="1" applyFont="1" applyBorder="1" applyAlignment="1" quotePrefix="1">
      <alignment horizontal="center" vertical="center"/>
      <protection/>
    </xf>
    <xf numFmtId="0" fontId="14" fillId="0" borderId="18" xfId="58" applyFont="1" applyBorder="1" applyAlignment="1" quotePrefix="1">
      <alignment horizontal="center" vertical="center"/>
      <protection/>
    </xf>
    <xf numFmtId="0" fontId="4" fillId="0" borderId="19" xfId="58" applyFont="1" applyBorder="1" applyAlignment="1">
      <alignment horizontal="left" vertical="center"/>
      <protection/>
    </xf>
    <xf numFmtId="183" fontId="14" fillId="0" borderId="13" xfId="58" applyNumberFormat="1" applyFont="1" applyBorder="1" applyAlignment="1">
      <alignment horizontal="center" vertical="center" wrapText="1"/>
      <protection/>
    </xf>
    <xf numFmtId="183" fontId="14" fillId="0" borderId="19" xfId="58" applyNumberFormat="1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/>
      <protection/>
    </xf>
    <xf numFmtId="0" fontId="14" fillId="0" borderId="19" xfId="58" applyFont="1" applyBorder="1" applyAlignment="1">
      <alignment horizontal="center"/>
      <protection/>
    </xf>
    <xf numFmtId="0" fontId="14" fillId="0" borderId="14" xfId="58" applyFont="1" applyBorder="1" applyAlignment="1">
      <alignment horizontal="center"/>
      <protection/>
    </xf>
    <xf numFmtId="181" fontId="14" fillId="0" borderId="13" xfId="58" applyNumberFormat="1" applyFont="1" applyBorder="1" applyAlignment="1">
      <alignment horizontal="center" vertical="center" wrapText="1"/>
      <protection/>
    </xf>
    <xf numFmtId="181" fontId="14" fillId="0" borderId="19" xfId="58" applyNumberFormat="1" applyFont="1" applyBorder="1" applyAlignment="1">
      <alignment horizontal="center" vertical="center" wrapText="1"/>
      <protection/>
    </xf>
    <xf numFmtId="181" fontId="29" fillId="0" borderId="13" xfId="58" applyNumberFormat="1" applyFont="1" applyBorder="1" applyAlignment="1" quotePrefix="1">
      <alignment horizontal="center" vertical="center" wrapText="1"/>
      <protection/>
    </xf>
    <xf numFmtId="0" fontId="6" fillId="33" borderId="0" xfId="62" applyNumberFormat="1" applyFont="1" applyFill="1" applyAlignment="1">
      <alignment horizontal="center" vertical="center"/>
      <protection/>
    </xf>
    <xf numFmtId="181" fontId="14" fillId="0" borderId="14" xfId="58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4" fillId="0" borderId="18" xfId="58" applyFont="1" applyBorder="1" applyAlignment="1">
      <alignment horizontal="center"/>
      <protection/>
    </xf>
    <xf numFmtId="0" fontId="14" fillId="0" borderId="10" xfId="58" applyFont="1" applyBorder="1" applyAlignment="1">
      <alignment horizontal="left" vertical="center"/>
      <protection/>
    </xf>
    <xf numFmtId="0" fontId="0" fillId="0" borderId="0" xfId="60" applyFont="1" applyAlignment="1">
      <alignment horizontal="left"/>
      <protection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6" fillId="33" borderId="0" xfId="62" applyNumberFormat="1" applyFont="1" applyFill="1" applyAlignment="1">
      <alignment horizontal="center" vertical="center"/>
      <protection/>
    </xf>
    <xf numFmtId="0" fontId="8" fillId="0" borderId="13" xfId="58" applyFont="1" applyBorder="1" applyAlignment="1" quotePrefix="1">
      <alignment horizontal="center" vertical="center" wrapText="1"/>
      <protection/>
    </xf>
    <xf numFmtId="0" fontId="8" fillId="0" borderId="14" xfId="58" applyFont="1" applyBorder="1" applyAlignment="1" quotePrefix="1">
      <alignment horizontal="center" vertical="center" wrapText="1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left"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4" fillId="0" borderId="15" xfId="58" applyFont="1" applyBorder="1" applyAlignment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_12500T1A" xfId="58"/>
    <cellStyle name="Normal_12500T1C" xfId="59"/>
    <cellStyle name="Normal_16700T1O" xfId="60"/>
    <cellStyle name="Normal_16700T1O (2)" xfId="61"/>
    <cellStyle name="Normal_16700T4O" xfId="62"/>
    <cellStyle name="Normal_16700T4O (2)" xfId="63"/>
    <cellStyle name="Normal_16700T5O" xfId="64"/>
    <cellStyle name="Normal_16700T5O (2)" xfId="65"/>
    <cellStyle name="Normal_16700T6O" xfId="66"/>
    <cellStyle name="Normal_May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>1  Australia </v>
          </cell>
          <cell r="B22">
            <v>447.145455</v>
          </cell>
          <cell r="C22">
            <v>483.34809</v>
          </cell>
          <cell r="D22">
            <v>8.0963889032</v>
          </cell>
          <cell r="E22">
            <v>1239.653655</v>
          </cell>
          <cell r="F22">
            <v>1390.262155</v>
          </cell>
          <cell r="G22">
            <v>12.149240184</v>
          </cell>
          <cell r="H22">
            <v>5238.011231</v>
          </cell>
          <cell r="I22">
            <v>6056.675582</v>
          </cell>
          <cell r="J22">
            <v>15.629297359</v>
          </cell>
        </row>
        <row r="23">
          <cell r="A23" t="str">
            <v>2  United States of America </v>
          </cell>
          <cell r="B23">
            <v>365.423118</v>
          </cell>
          <cell r="C23">
            <v>335.369348</v>
          </cell>
          <cell r="D23">
            <v>-8.224375667</v>
          </cell>
          <cell r="E23">
            <v>942.782005</v>
          </cell>
          <cell r="F23">
            <v>1129.970679</v>
          </cell>
          <cell r="G23">
            <v>19.854926484</v>
          </cell>
          <cell r="H23">
            <v>3432.122955</v>
          </cell>
          <cell r="I23">
            <v>4300.348824</v>
          </cell>
          <cell r="J23">
            <v>25.297050263</v>
          </cell>
        </row>
        <row r="24">
          <cell r="A24" t="str">
            <v>3  Japan </v>
          </cell>
          <cell r="B24">
            <v>277.565942</v>
          </cell>
          <cell r="C24">
            <v>341.952153</v>
          </cell>
          <cell r="D24">
            <v>23.196725987</v>
          </cell>
          <cell r="E24">
            <v>775.903606</v>
          </cell>
          <cell r="F24">
            <v>970.319739</v>
          </cell>
          <cell r="G24">
            <v>25.056737911</v>
          </cell>
          <cell r="H24">
            <v>3049.119833</v>
          </cell>
          <cell r="I24">
            <v>4079.706319</v>
          </cell>
          <cell r="J24">
            <v>33.799474683</v>
          </cell>
        </row>
        <row r="25">
          <cell r="A25" t="str">
            <v>4  United Kingdom </v>
          </cell>
          <cell r="B25">
            <v>113.113722</v>
          </cell>
          <cell r="C25">
            <v>126.241975</v>
          </cell>
          <cell r="D25">
            <v>11.60624261</v>
          </cell>
          <cell r="E25">
            <v>297.951606</v>
          </cell>
          <cell r="F25">
            <v>364.097785</v>
          </cell>
          <cell r="G25">
            <v>22.200309603</v>
          </cell>
          <cell r="H25">
            <v>1532.99812</v>
          </cell>
          <cell r="I25">
            <v>1601.474404</v>
          </cell>
          <cell r="J25">
            <v>4.4668211335</v>
          </cell>
        </row>
        <row r="26">
          <cell r="A26" t="str">
            <v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</v>
          </cell>
          <cell r="G26">
            <v>21.7643048</v>
          </cell>
          <cell r="H26">
            <v>1017.803876</v>
          </cell>
          <cell r="I26">
            <v>1349.126431</v>
          </cell>
          <cell r="J26">
            <v>32.552691419</v>
          </cell>
        </row>
        <row r="27">
          <cell r="A27" t="str">
            <v>6  People's Republic of China </v>
          </cell>
          <cell r="B27">
            <v>75.711106</v>
          </cell>
          <cell r="C27">
            <v>87.249948</v>
          </cell>
          <cell r="D27">
            <v>15.240620049</v>
          </cell>
          <cell r="E27">
            <v>172.091812</v>
          </cell>
          <cell r="F27">
            <v>224.929771</v>
          </cell>
          <cell r="G27">
            <v>30.70335444</v>
          </cell>
          <cell r="H27">
            <v>643.252698</v>
          </cell>
          <cell r="I27">
            <v>943.581387</v>
          </cell>
          <cell r="J27">
            <v>46.68906791</v>
          </cell>
        </row>
        <row r="28">
          <cell r="A28" t="str">
            <v>7  Hong Kong (SAR) </v>
          </cell>
          <cell r="B28">
            <v>51.081697</v>
          </cell>
          <cell r="C28">
            <v>67.616656</v>
          </cell>
          <cell r="D28">
            <v>32.369635253</v>
          </cell>
          <cell r="E28">
            <v>147.044869</v>
          </cell>
          <cell r="F28">
            <v>188.771421</v>
          </cell>
          <cell r="G28">
            <v>28.376748052</v>
          </cell>
          <cell r="H28">
            <v>623.24612</v>
          </cell>
          <cell r="I28">
            <v>826.063277</v>
          </cell>
          <cell r="J28">
            <v>32.542064923</v>
          </cell>
        </row>
        <row r="29">
          <cell r="A29" t="str">
            <v>8  Germany </v>
          </cell>
          <cell r="B29">
            <v>65.352087</v>
          </cell>
          <cell r="C29">
            <v>83.105368</v>
          </cell>
          <cell r="D29">
            <v>27.165591514</v>
          </cell>
          <cell r="E29">
            <v>183.270192</v>
          </cell>
          <cell r="F29">
            <v>235.168685</v>
          </cell>
          <cell r="G29">
            <v>28.318021842</v>
          </cell>
          <cell r="H29">
            <v>628.071255</v>
          </cell>
          <cell r="I29">
            <v>732.923588</v>
          </cell>
          <cell r="J29">
            <v>16.694337174</v>
          </cell>
        </row>
        <row r="30">
          <cell r="A30" t="str">
            <v>9  Taiwan </v>
          </cell>
          <cell r="B30">
            <v>48.131785</v>
          </cell>
          <cell r="C30">
            <v>48.394506</v>
          </cell>
          <cell r="D30">
            <v>0.5458368103</v>
          </cell>
          <cell r="E30">
            <v>131.997317</v>
          </cell>
          <cell r="F30">
            <v>165.633337</v>
          </cell>
          <cell r="G30">
            <v>25.482351281</v>
          </cell>
          <cell r="H30">
            <v>613.582434</v>
          </cell>
          <cell r="I30">
            <v>701.758791</v>
          </cell>
          <cell r="J30">
            <v>14.370743378</v>
          </cell>
        </row>
        <row r="31">
          <cell r="A31" t="str">
            <v>10  Malaysia </v>
          </cell>
          <cell r="B31">
            <v>51.652622</v>
          </cell>
          <cell r="C31">
            <v>61.118681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</v>
          </cell>
          <cell r="H31">
            <v>450.402546</v>
          </cell>
          <cell r="I31">
            <v>615.585201</v>
          </cell>
          <cell r="J31">
            <v>36.67444966</v>
          </cell>
        </row>
        <row r="32">
          <cell r="A32" t="str">
            <v>11  Italy </v>
          </cell>
          <cell r="B32">
            <v>29.649623</v>
          </cell>
          <cell r="C32">
            <v>48.801838</v>
          </cell>
          <cell r="D32">
            <v>64.59513836</v>
          </cell>
          <cell r="E32">
            <v>101.920848</v>
          </cell>
          <cell r="F32">
            <v>151.059382</v>
          </cell>
          <cell r="G32">
            <v>48.212446192</v>
          </cell>
          <cell r="H32">
            <v>401.555209</v>
          </cell>
          <cell r="I32">
            <v>522.394992</v>
          </cell>
          <cell r="J32">
            <v>30.092943708</v>
          </cell>
        </row>
        <row r="33">
          <cell r="A33" t="str">
            <v>12  Belgium </v>
          </cell>
          <cell r="B33">
            <v>38.830741</v>
          </cell>
          <cell r="C33">
            <v>49.980626</v>
          </cell>
          <cell r="D33">
            <v>28.714067033</v>
          </cell>
          <cell r="E33">
            <v>106.114332</v>
          </cell>
          <cell r="F33">
            <v>153.734422</v>
          </cell>
          <cell r="G33">
            <v>44.876209559</v>
          </cell>
          <cell r="H33">
            <v>399.310233</v>
          </cell>
          <cell r="I33">
            <v>501.190253</v>
          </cell>
          <cell r="J33">
            <v>25.514001791</v>
          </cell>
        </row>
        <row r="34">
          <cell r="A34" t="str">
            <v>13  Singapore </v>
          </cell>
          <cell r="B34">
            <v>28.153282</v>
          </cell>
          <cell r="C34">
            <v>37.10707</v>
          </cell>
          <cell r="D34">
            <v>31.803709422</v>
          </cell>
          <cell r="E34">
            <v>100.373328</v>
          </cell>
          <cell r="F34">
            <v>107.792718</v>
          </cell>
          <cell r="G34">
            <v>7.3917943619</v>
          </cell>
          <cell r="H34">
            <v>422.971795</v>
          </cell>
          <cell r="I34">
            <v>497.00018</v>
          </cell>
          <cell r="J34">
            <v>17.501967241</v>
          </cell>
        </row>
        <row r="35">
          <cell r="A35" t="str">
            <v>14  Indonesia </v>
          </cell>
          <cell r="B35">
            <v>44.721971</v>
          </cell>
          <cell r="C35">
            <v>44.814102</v>
          </cell>
          <cell r="D35">
            <v>0.2060083622</v>
          </cell>
          <cell r="E35">
            <v>102.321237</v>
          </cell>
          <cell r="F35">
            <v>113.194782</v>
          </cell>
          <cell r="G35">
            <v>10.626870158</v>
          </cell>
          <cell r="H35">
            <v>279.330055</v>
          </cell>
          <cell r="I35">
            <v>495.191488</v>
          </cell>
          <cell r="J35">
            <v>77.278269608</v>
          </cell>
        </row>
        <row r="36">
          <cell r="A36" t="str">
            <v>15  Canada </v>
          </cell>
          <cell r="B36">
            <v>30.701926</v>
          </cell>
          <cell r="C36">
            <v>52.591361</v>
          </cell>
          <cell r="D36">
            <v>71.296618329</v>
          </cell>
          <cell r="E36">
            <v>79.057375</v>
          </cell>
          <cell r="F36">
            <v>156.710853</v>
          </cell>
          <cell r="G36">
            <v>98.224204889</v>
          </cell>
          <cell r="H36">
            <v>301.024038</v>
          </cell>
          <cell r="I36">
            <v>482.610444</v>
          </cell>
          <cell r="J36">
            <v>60.32289222</v>
          </cell>
        </row>
        <row r="37">
          <cell r="A37" t="str">
            <v>16  Philippines </v>
          </cell>
          <cell r="B37">
            <v>33.416057</v>
          </cell>
          <cell r="C37">
            <v>41.934064</v>
          </cell>
          <cell r="D37">
            <v>25.490760325</v>
          </cell>
          <cell r="E37">
            <v>81.084251</v>
          </cell>
          <cell r="F37">
            <v>109.207338</v>
          </cell>
          <cell r="G37">
            <v>34.683784648</v>
          </cell>
          <cell r="H37">
            <v>302.450232</v>
          </cell>
          <cell r="I37">
            <v>420.798276</v>
          </cell>
          <cell r="J37">
            <v>39.129758049</v>
          </cell>
        </row>
        <row r="38">
          <cell r="A38" t="str">
            <v>17  Thailand </v>
          </cell>
          <cell r="B38">
            <v>22.447164</v>
          </cell>
          <cell r="C38">
            <v>27.960092</v>
          </cell>
          <cell r="D38">
            <v>24.559574653</v>
          </cell>
          <cell r="E38">
            <v>70.040893</v>
          </cell>
          <cell r="F38">
            <v>94.194031</v>
          </cell>
          <cell r="G38">
            <v>34.4843376</v>
          </cell>
          <cell r="H38">
            <v>263.386217</v>
          </cell>
          <cell r="I38">
            <v>344.203962</v>
          </cell>
          <cell r="J38">
            <v>30.684120802</v>
          </cell>
        </row>
        <row r="39">
          <cell r="A39" t="str">
            <v>18  France </v>
          </cell>
          <cell r="B39">
            <v>53.865675</v>
          </cell>
          <cell r="C39">
            <v>35.993401</v>
          </cell>
          <cell r="D39">
            <v>-33.17933731</v>
          </cell>
          <cell r="E39">
            <v>147.368763</v>
          </cell>
          <cell r="F39">
            <v>81.36325</v>
          </cell>
          <cell r="G39">
            <v>-44.78935132</v>
          </cell>
          <cell r="H39">
            <v>363.866021</v>
          </cell>
          <cell r="I39">
            <v>340.875622</v>
          </cell>
          <cell r="J39">
            <v>-6.31836931</v>
          </cell>
        </row>
        <row r="40">
          <cell r="A40" t="str">
            <v>19  Mexico </v>
          </cell>
          <cell r="B40">
            <v>44.444384</v>
          </cell>
          <cell r="C40">
            <v>40.500357</v>
          </cell>
          <cell r="D40">
            <v>-8.874072819</v>
          </cell>
          <cell r="E40">
            <v>87.291991</v>
          </cell>
          <cell r="F40">
            <v>103.791018</v>
          </cell>
          <cell r="G40">
            <v>18.900963091</v>
          </cell>
          <cell r="H40">
            <v>208.317044</v>
          </cell>
          <cell r="I40">
            <v>325.943534</v>
          </cell>
          <cell r="J40">
            <v>56.465130141</v>
          </cell>
        </row>
        <row r="41">
          <cell r="A41" t="str">
            <v>20  Saudi Arabia </v>
          </cell>
          <cell r="B41">
            <v>22.101726</v>
          </cell>
          <cell r="C41">
            <v>20.810362</v>
          </cell>
          <cell r="D41">
            <v>-5.842819697</v>
          </cell>
          <cell r="E41">
            <v>59.624346</v>
          </cell>
          <cell r="F41">
            <v>73.390033</v>
          </cell>
          <cell r="G41">
            <v>23.087359315</v>
          </cell>
          <cell r="H41">
            <v>199.675594</v>
          </cell>
          <cell r="I41">
            <v>249.798636</v>
          </cell>
          <cell r="J41">
            <v>25.102237582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</v>
          </cell>
          <cell r="C45">
            <v>2158.333958</v>
          </cell>
          <cell r="D45">
            <v>10.65071797</v>
          </cell>
          <cell r="E45">
            <v>5222.678072</v>
          </cell>
          <cell r="F45">
            <v>6319.309744</v>
          </cell>
          <cell r="G45">
            <v>20.99749701</v>
          </cell>
          <cell r="H45">
            <v>20370.497506</v>
          </cell>
          <cell r="I45">
            <v>25387.251191</v>
          </cell>
          <cell r="J45">
            <v>24.627546203</v>
          </cell>
        </row>
        <row r="46">
          <cell r="A46" t="str">
            <v>Destination unknown - EU</v>
          </cell>
          <cell r="B46">
            <v>2.375075</v>
          </cell>
          <cell r="C46">
            <v>0.626818</v>
          </cell>
          <cell r="D46">
            <v>-73.60849657</v>
          </cell>
          <cell r="E46">
            <v>2.973541</v>
          </cell>
          <cell r="F46">
            <v>0.626818</v>
          </cell>
          <cell r="G46">
            <v>-78.92014941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</v>
          </cell>
          <cell r="C47">
            <v>386.467284</v>
          </cell>
          <cell r="D47">
            <v>29.742149773</v>
          </cell>
          <cell r="E47">
            <v>800.078832</v>
          </cell>
          <cell r="F47">
            <v>1132.393501</v>
          </cell>
          <cell r="G47">
            <v>41.535240742</v>
          </cell>
          <cell r="H47">
            <v>3238.376373</v>
          </cell>
          <cell r="I47">
            <v>4064.132322</v>
          </cell>
          <cell r="J47">
            <v>25.499072803</v>
          </cell>
        </row>
        <row r="49">
          <cell r="A49" t="str">
            <v>ALL COUNTRIES</v>
          </cell>
          <cell r="B49">
            <v>2250.831299</v>
          </cell>
          <cell r="C49">
            <v>2545.42806</v>
          </cell>
          <cell r="D49">
            <v>13.088353673</v>
          </cell>
          <cell r="E49">
            <v>6025.730445</v>
          </cell>
          <cell r="F49">
            <v>7452.330063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</v>
          </cell>
          <cell r="F52">
            <v>66.656132</v>
          </cell>
          <cell r="G52">
            <v>-19.28830971</v>
          </cell>
          <cell r="H52">
            <v>265.525862</v>
          </cell>
          <cell r="I52">
            <v>289.742357</v>
          </cell>
          <cell r="J52">
            <v>9.1202020088</v>
          </cell>
        </row>
        <row r="54">
          <cell r="A54" t="str">
            <v>All merchandise exports</v>
          </cell>
          <cell r="B54">
            <v>2270.422426</v>
          </cell>
          <cell r="C54">
            <v>2566.21213</v>
          </cell>
          <cell r="D54">
            <v>13.027959053</v>
          </cell>
          <cell r="E54">
            <v>6108.315919</v>
          </cell>
          <cell r="F54">
            <v>7518.986195</v>
          </cell>
          <cell r="G54">
            <v>23.094258626</v>
          </cell>
          <cell r="H54">
            <v>24223.603879</v>
          </cell>
          <cell r="I54">
            <v>30038.961537</v>
          </cell>
          <cell r="J54">
            <v>24.006987924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>EU - European Union.  </v>
          </cell>
        </row>
        <row r="63">
          <cell r="A63" t="str">
            <v>SAR - Special Administrative Region.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" TargetMode="External" /><Relationship Id="rId3" Type="http://schemas.openxmlformats.org/officeDocument/2006/relationships/hyperlink" Target="http://www.stats.govt.nz/about-infoshar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78" customWidth="1"/>
    <col min="2" max="2" width="85.00390625" style="378" customWidth="1"/>
    <col min="3" max="16384" width="9.140625" style="378" customWidth="1"/>
  </cols>
  <sheetData>
    <row r="1" spans="1:9" ht="15.75">
      <c r="A1" s="442" t="s">
        <v>631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4"/>
      <c r="B2" s="443"/>
      <c r="C2" s="443"/>
      <c r="D2" s="443"/>
      <c r="E2" s="443"/>
      <c r="F2" s="443"/>
      <c r="G2" s="443"/>
      <c r="H2" s="443"/>
      <c r="I2" s="443"/>
    </row>
    <row r="3" spans="1:9" ht="15">
      <c r="A3" s="445" t="s">
        <v>418</v>
      </c>
      <c r="B3" s="443"/>
      <c r="C3" s="443"/>
      <c r="D3" s="443"/>
      <c r="E3" s="443"/>
      <c r="F3" s="443"/>
      <c r="G3" s="443"/>
      <c r="H3" s="443"/>
      <c r="I3" s="443"/>
    </row>
    <row r="4" spans="1:9" ht="12.75">
      <c r="A4" s="446">
        <v>1</v>
      </c>
      <c r="B4" s="447" t="s">
        <v>419</v>
      </c>
      <c r="C4" s="448"/>
      <c r="D4" s="448"/>
      <c r="E4" s="448"/>
      <c r="F4" s="448"/>
      <c r="G4" s="448"/>
      <c r="H4" s="448"/>
      <c r="I4" s="448"/>
    </row>
    <row r="5" spans="1:9" ht="12.75">
      <c r="A5" s="446">
        <v>2</v>
      </c>
      <c r="B5" s="447" t="s">
        <v>420</v>
      </c>
      <c r="C5" s="449"/>
      <c r="D5" s="449"/>
      <c r="E5" s="444"/>
      <c r="F5" s="444"/>
      <c r="G5" s="444"/>
      <c r="H5" s="444"/>
      <c r="I5" s="444"/>
    </row>
    <row r="6" spans="1:9" ht="12.75">
      <c r="A6" s="446">
        <v>3</v>
      </c>
      <c r="B6" s="447" t="s">
        <v>421</v>
      </c>
      <c r="C6" s="449"/>
      <c r="D6" s="449"/>
      <c r="E6" s="444"/>
      <c r="F6" s="444"/>
      <c r="G6" s="444"/>
      <c r="H6" s="444"/>
      <c r="I6" s="444"/>
    </row>
    <row r="7" spans="1:9" ht="12.75">
      <c r="A7" s="446">
        <v>4</v>
      </c>
      <c r="B7" s="447" t="s">
        <v>422</v>
      </c>
      <c r="C7" s="448"/>
      <c r="D7" s="448"/>
      <c r="E7" s="448"/>
      <c r="F7" s="448"/>
      <c r="G7" s="448"/>
      <c r="H7" s="448"/>
      <c r="I7" s="448"/>
    </row>
    <row r="8" spans="1:9" ht="12.75">
      <c r="A8" s="446">
        <v>5</v>
      </c>
      <c r="B8" s="447" t="s">
        <v>423</v>
      </c>
      <c r="C8" s="449"/>
      <c r="D8" s="449"/>
      <c r="E8" s="444"/>
      <c r="F8" s="444"/>
      <c r="G8" s="444"/>
      <c r="H8" s="444"/>
      <c r="I8" s="444"/>
    </row>
    <row r="9" spans="1:9" ht="12.75">
      <c r="A9" s="446">
        <v>6</v>
      </c>
      <c r="B9" s="447" t="s">
        <v>424</v>
      </c>
      <c r="C9" s="449"/>
      <c r="D9" s="449"/>
      <c r="E9" s="444"/>
      <c r="F9" s="444"/>
      <c r="G9" s="444"/>
      <c r="H9" s="444"/>
      <c r="I9" s="444"/>
    </row>
    <row r="10" spans="1:9" ht="12.75">
      <c r="A10" s="446">
        <v>7</v>
      </c>
      <c r="B10" s="447" t="s">
        <v>425</v>
      </c>
      <c r="C10" s="449"/>
      <c r="D10" s="449"/>
      <c r="E10" s="444"/>
      <c r="F10" s="444"/>
      <c r="G10" s="444"/>
      <c r="H10" s="444"/>
      <c r="I10" s="444"/>
    </row>
    <row r="11" spans="1:9" ht="12.75">
      <c r="A11" s="446">
        <v>8</v>
      </c>
      <c r="B11" s="447" t="s">
        <v>234</v>
      </c>
      <c r="C11" s="448"/>
      <c r="D11" s="448"/>
      <c r="E11" s="448"/>
      <c r="F11" s="448"/>
      <c r="G11" s="448"/>
      <c r="H11" s="448"/>
      <c r="I11" s="448"/>
    </row>
    <row r="12" spans="1:9" ht="12.75">
      <c r="A12" s="446">
        <v>9</v>
      </c>
      <c r="B12" s="447" t="s">
        <v>426</v>
      </c>
      <c r="C12" s="449"/>
      <c r="D12" s="449"/>
      <c r="E12" s="444"/>
      <c r="F12" s="444"/>
      <c r="G12" s="444"/>
      <c r="H12" s="444"/>
      <c r="I12" s="444"/>
    </row>
    <row r="13" spans="1:9" ht="12.75">
      <c r="A13" s="446">
        <v>10</v>
      </c>
      <c r="B13" s="447" t="s">
        <v>441</v>
      </c>
      <c r="C13" s="449"/>
      <c r="D13" s="449"/>
      <c r="E13" s="444"/>
      <c r="F13" s="444"/>
      <c r="G13" s="444"/>
      <c r="H13" s="444"/>
      <c r="I13" s="444"/>
    </row>
    <row r="14" spans="1:9" ht="12.75">
      <c r="A14" s="446">
        <v>11</v>
      </c>
      <c r="B14" s="447" t="s">
        <v>427</v>
      </c>
      <c r="C14" s="449"/>
      <c r="D14" s="449"/>
      <c r="E14" s="444"/>
      <c r="F14" s="444"/>
      <c r="G14" s="444"/>
      <c r="H14" s="444"/>
      <c r="I14" s="444"/>
    </row>
    <row r="15" spans="1:9" ht="12.75">
      <c r="A15" s="446">
        <v>12</v>
      </c>
      <c r="B15" s="447" t="s">
        <v>428</v>
      </c>
      <c r="C15" s="448"/>
      <c r="D15" s="448"/>
      <c r="E15" s="448"/>
      <c r="F15" s="448"/>
      <c r="G15" s="448"/>
      <c r="H15" s="448"/>
      <c r="I15" s="448"/>
    </row>
    <row r="16" spans="1:9" ht="12.75">
      <c r="A16" s="446">
        <v>13</v>
      </c>
      <c r="B16" s="447" t="s">
        <v>429</v>
      </c>
      <c r="C16" s="448"/>
      <c r="D16" s="448"/>
      <c r="E16" s="448"/>
      <c r="F16" s="448"/>
      <c r="G16" s="448"/>
      <c r="H16" s="448"/>
      <c r="I16" s="448"/>
    </row>
    <row r="17" spans="1:9" ht="12.75">
      <c r="A17" s="446">
        <v>14</v>
      </c>
      <c r="B17" s="447" t="s">
        <v>430</v>
      </c>
      <c r="C17" s="449"/>
      <c r="D17" s="449"/>
      <c r="E17" s="444"/>
      <c r="F17" s="444"/>
      <c r="G17" s="444"/>
      <c r="H17" s="444"/>
      <c r="I17" s="444"/>
    </row>
    <row r="18" spans="1:9" ht="12.75">
      <c r="A18" s="446">
        <v>15</v>
      </c>
      <c r="B18" s="447" t="s">
        <v>431</v>
      </c>
      <c r="C18" s="449"/>
      <c r="D18" s="449"/>
      <c r="E18" s="444"/>
      <c r="F18" s="444"/>
      <c r="G18" s="444"/>
      <c r="H18" s="444"/>
      <c r="I18" s="444"/>
    </row>
    <row r="19" spans="1:9" ht="12.75">
      <c r="A19" s="446">
        <v>16</v>
      </c>
      <c r="B19" s="447" t="s">
        <v>432</v>
      </c>
      <c r="C19" s="449"/>
      <c r="D19" s="449"/>
      <c r="E19" s="444"/>
      <c r="F19" s="444"/>
      <c r="G19" s="444"/>
      <c r="H19" s="444"/>
      <c r="I19" s="444"/>
    </row>
    <row r="20" spans="1:9" ht="12.75">
      <c r="A20" s="446">
        <v>17</v>
      </c>
      <c r="B20" s="447" t="s">
        <v>436</v>
      </c>
      <c r="C20" s="449"/>
      <c r="D20" s="449"/>
      <c r="E20" s="444"/>
      <c r="F20" s="444"/>
      <c r="G20" s="444"/>
      <c r="H20" s="444"/>
      <c r="I20" s="444"/>
    </row>
    <row r="21" spans="1:9" ht="12.75">
      <c r="A21" s="446">
        <v>18</v>
      </c>
      <c r="B21" s="447" t="s">
        <v>437</v>
      </c>
      <c r="C21" s="449"/>
      <c r="D21" s="449"/>
      <c r="E21" s="444"/>
      <c r="F21" s="444"/>
      <c r="G21" s="444"/>
      <c r="H21" s="444"/>
      <c r="I21" s="444"/>
    </row>
    <row r="22" spans="1:9" ht="12.75">
      <c r="A22" s="446">
        <v>19</v>
      </c>
      <c r="B22" s="447" t="s">
        <v>438</v>
      </c>
      <c r="C22" s="449"/>
      <c r="D22" s="449"/>
      <c r="E22" s="444"/>
      <c r="F22" s="444"/>
      <c r="G22" s="444"/>
      <c r="H22" s="444"/>
      <c r="I22" s="444"/>
    </row>
    <row r="23" spans="1:9" ht="12.75">
      <c r="A23" s="446">
        <v>20</v>
      </c>
      <c r="B23" s="447" t="s">
        <v>439</v>
      </c>
      <c r="C23" s="449"/>
      <c r="D23" s="449"/>
      <c r="E23" s="444"/>
      <c r="F23" s="444"/>
      <c r="G23" s="444"/>
      <c r="H23" s="444"/>
      <c r="I23" s="444"/>
    </row>
    <row r="24" spans="1:9" ht="14.25">
      <c r="A24" s="450"/>
      <c r="B24" s="451"/>
      <c r="C24" s="451"/>
      <c r="D24" s="451"/>
      <c r="E24" s="451"/>
      <c r="F24" s="451"/>
      <c r="G24" s="451"/>
      <c r="H24" s="443"/>
      <c r="I24" s="443"/>
    </row>
    <row r="25" spans="1:9" ht="12.75">
      <c r="A25" s="444"/>
      <c r="B25" s="443"/>
      <c r="C25" s="443"/>
      <c r="D25" s="443"/>
      <c r="E25" s="443"/>
      <c r="F25" s="443"/>
      <c r="G25" s="443"/>
      <c r="H25" s="443"/>
      <c r="I25" s="443"/>
    </row>
    <row r="26" spans="1:9" ht="25.5" customHeight="1">
      <c r="A26" s="445" t="s">
        <v>440</v>
      </c>
      <c r="B26" s="443"/>
      <c r="C26" s="443"/>
      <c r="D26" s="443"/>
      <c r="E26" s="443"/>
      <c r="F26" s="443"/>
      <c r="G26" s="443"/>
      <c r="H26" s="443"/>
      <c r="I26" s="443"/>
    </row>
    <row r="27" spans="1:9" ht="12.75" customHeight="1">
      <c r="A27" s="449" t="s">
        <v>444</v>
      </c>
      <c r="B27" s="452"/>
      <c r="C27" s="452"/>
      <c r="D27" s="452"/>
      <c r="E27" s="452"/>
      <c r="F27" s="452"/>
      <c r="G27" s="452"/>
      <c r="H27" s="452"/>
      <c r="I27" s="452"/>
    </row>
    <row r="28" spans="1:9" ht="12.75">
      <c r="A28" s="467" t="s">
        <v>433</v>
      </c>
      <c r="B28" s="467"/>
      <c r="C28" s="467"/>
      <c r="D28" s="467"/>
      <c r="E28" s="453"/>
      <c r="F28" s="453"/>
      <c r="G28" s="453"/>
      <c r="H28" s="453"/>
      <c r="I28" s="453"/>
    </row>
    <row r="29" spans="1:9" ht="12.75">
      <c r="A29" s="449"/>
      <c r="B29" s="454"/>
      <c r="C29" s="454"/>
      <c r="D29" s="454"/>
      <c r="E29" s="454"/>
      <c r="F29" s="454"/>
      <c r="G29" s="454"/>
      <c r="H29" s="454"/>
      <c r="I29" s="454"/>
    </row>
    <row r="30" spans="1:9" ht="12.75" customHeight="1">
      <c r="A30" s="455" t="s">
        <v>453</v>
      </c>
      <c r="B30" s="455"/>
      <c r="C30" s="455"/>
      <c r="D30" s="456"/>
      <c r="E30" s="456"/>
      <c r="F30" s="456"/>
      <c r="G30" s="456"/>
      <c r="H30" s="456"/>
      <c r="I30" s="456"/>
    </row>
    <row r="31" spans="1:9" ht="12.75">
      <c r="A31" s="457" t="s">
        <v>434</v>
      </c>
      <c r="B31" s="458"/>
      <c r="C31" s="458"/>
      <c r="D31" s="454"/>
      <c r="E31" s="454"/>
      <c r="F31" s="454"/>
      <c r="G31" s="454"/>
      <c r="H31" s="454"/>
      <c r="I31" s="454"/>
    </row>
    <row r="32" spans="2:9" ht="12.75">
      <c r="B32" s="454"/>
      <c r="C32" s="454"/>
      <c r="D32" s="454"/>
      <c r="E32" s="454"/>
      <c r="F32" s="454"/>
      <c r="G32" s="454"/>
      <c r="H32" s="454"/>
      <c r="I32" s="454"/>
    </row>
    <row r="33" spans="1:9" ht="12.75">
      <c r="A33" s="449"/>
      <c r="B33" s="454"/>
      <c r="C33" s="454"/>
      <c r="D33" s="454"/>
      <c r="E33" s="454"/>
      <c r="F33" s="454"/>
      <c r="G33" s="454"/>
      <c r="H33" s="454"/>
      <c r="I33" s="454"/>
    </row>
    <row r="34" spans="1:9" ht="12.75">
      <c r="A34" s="468" t="s">
        <v>435</v>
      </c>
      <c r="B34" s="468"/>
      <c r="C34" s="468"/>
      <c r="D34" s="468"/>
      <c r="E34" s="468"/>
      <c r="F34" s="468"/>
      <c r="G34" s="468"/>
      <c r="H34" s="468"/>
      <c r="I34" s="468"/>
    </row>
  </sheetData>
  <sheetProtection/>
  <mergeCells count="2">
    <mergeCell ref="A28:D28"/>
    <mergeCell ref="A34:I34"/>
  </mergeCells>
  <hyperlinks>
    <hyperlink ref="A34" r:id="rId1" display="http://www.stats.govt.nz/about-infoshare"/>
    <hyperlink ref="A28:D28" r:id="rId2" display="Infoshare (www.stats.govt.nz/infoshare)."/>
    <hyperlink ref="B4" location="'Table 1'!A1" display="Overseas merchandise trade: Actual values"/>
    <hyperlink ref="B5" location="'Table 2'!A1" display="Overseas merchandise trade: Seasonally adjusted and trend values – monthly"/>
    <hyperlink ref="B6" location="'Table 3'!A1" display="Exports by destination"/>
    <hyperlink ref="B7" location="'Table 4'!A1" display="Imports by country of origin"/>
    <hyperlink ref="B8" location="'Table 5'!A1" display="Exports of main commodities"/>
    <hyperlink ref="B9" location="'Table 6'!A1" display="Imports of main commodities"/>
    <hyperlink ref="B10" location="'Table 7'!A1" display="Imports by broad economic category (BEC) group"/>
    <hyperlink ref="B11" location="'Table 8'!A1" display="Exchange rates"/>
    <hyperlink ref="B12" location="'Table 9'!A1" display="Related series: Livestock, cars, and crude oil"/>
    <hyperlink ref="B13" location="'Table 10'!A1" display="Exports and imports by standard international trade classification (SITC)"/>
    <hyperlink ref="B14" location="'Table 11'!A1" display="Exports by top 10 HS categories: Values – seasonally adjusted"/>
    <hyperlink ref="B15" location="'Table 12'!A1" display="Exports by top 10 HS categories: Quantities – seasonally adjusted"/>
    <hyperlink ref="B16" location="'Table 13'!A1" display="Imports by selected HS categories: Values – seasonally adjusted"/>
    <hyperlink ref="B17" location="'Table 14'!A1" display="Exports by top 10 HS categories: Values – trend"/>
    <hyperlink ref="B18" location="'Table 15'!A1" display="Exports by top 10 HS categories: Quantities – trend"/>
    <hyperlink ref="B19" location="'Table 16'!A1" display="Imports by selected HS categories: Values – seasonally adjusted"/>
    <hyperlink ref="B20" location="'Table 17'!A1" display="Overseas merchandise trade, seasonally adjusted and trend values – quarterly"/>
    <hyperlink ref="B21" location="'Table 18'!A1" display="Exports by top 10 HS categories, values – seasonally adjusted"/>
    <hyperlink ref="B23" location="'Table 20'!A1" display="Imports by broad economic category (BEC) group, values – seasonally adjusted"/>
    <hyperlink ref="B22" location="'Table 19'!A1" display="Exports by top 10 HS categories, quantities – seasonally adjusted"/>
    <hyperlink ref="A34:I34" r:id="rId3" display="More information about Infoshare (www.stats.govt.nz/about-infoshare)."/>
  </hyperlinks>
  <printOptions/>
  <pageMargins left="0.4724409448818898" right="0.4724409448818898" top="0.4724409448818898" bottom="0.4724409448818898" header="0.31496062992125984" footer="0.31496062992125984"/>
  <pageSetup horizontalDpi="600" verticalDpi="600" orientation="portrait" paperSize="9" r:id="rId4"/>
  <headerFooter>
    <oddHeader>&amp;R&amp;"Arial Maori"&amp;9 Overseas Merchandise Trade: December 2013</oddHeader>
    <oddFooter>&amp;R&amp;9www.stats.govt.nz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pane ySplit="12" topLeftCell="A13" activePane="bottomLeft" state="frozen"/>
      <selection pane="topLeft" activeCell="A1" sqref="A1:B1"/>
      <selection pane="bottomLeft" activeCell="A1" sqref="A1:B1"/>
    </sheetView>
  </sheetViews>
  <sheetFormatPr defaultColWidth="9.140625" defaultRowHeight="12" customHeight="1"/>
  <cols>
    <col min="1" max="1" width="4.140625" style="48" customWidth="1"/>
    <col min="2" max="2" width="5.7109375" style="48" customWidth="1"/>
    <col min="3" max="3" width="1.28515625" style="48" customWidth="1"/>
    <col min="4" max="4" width="8.57421875" style="48" customWidth="1"/>
    <col min="5" max="5" width="1.8515625" style="48" customWidth="1"/>
    <col min="6" max="6" width="8.57421875" style="48" customWidth="1"/>
    <col min="7" max="7" width="1.8515625" style="48" customWidth="1"/>
    <col min="8" max="8" width="8.57421875" style="48" customWidth="1"/>
    <col min="9" max="9" width="1.8515625" style="48" customWidth="1"/>
    <col min="10" max="10" width="8.57421875" style="48" customWidth="1"/>
    <col min="11" max="11" width="1.421875" style="48" customWidth="1"/>
    <col min="12" max="12" width="8.57421875" style="48" customWidth="1"/>
    <col min="13" max="13" width="1.421875" style="48" customWidth="1"/>
    <col min="14" max="14" width="8.57421875" style="48" customWidth="1"/>
    <col min="15" max="15" width="1.8515625" style="48" customWidth="1"/>
    <col min="16" max="16" width="8.57421875" style="48" customWidth="1"/>
    <col min="17" max="17" width="1.7109375" style="48" customWidth="1"/>
    <col min="18" max="18" width="8.57421875" style="48" customWidth="1"/>
    <col min="19" max="19" width="2.00390625" style="48" customWidth="1"/>
    <col min="20" max="16384" width="9.140625" style="48" customWidth="1"/>
  </cols>
  <sheetData>
    <row r="1" spans="1:19" s="42" customFormat="1" ht="12.75" customHeight="1">
      <c r="A1" s="631" t="s">
        <v>93</v>
      </c>
      <c r="B1" s="631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42" customFormat="1" ht="3.75" customHeight="1">
      <c r="A2" s="130"/>
      <c r="B2" s="13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77" customFormat="1" ht="15.75" customHeight="1">
      <c r="A3" s="351" t="s">
        <v>241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177" customFormat="1" ht="15.75" customHeight="1">
      <c r="A4" s="350" t="s">
        <v>208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9" ht="3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37"/>
      <c r="O5" s="137"/>
      <c r="P5" s="137"/>
      <c r="Q5" s="137"/>
      <c r="R5" s="137"/>
      <c r="S5" s="137"/>
    </row>
    <row r="6" spans="1:19" ht="12" customHeight="1">
      <c r="A6" s="620"/>
      <c r="B6" s="620"/>
      <c r="C6" s="621"/>
      <c r="D6" s="628" t="s">
        <v>94</v>
      </c>
      <c r="E6" s="572"/>
      <c r="F6" s="572"/>
      <c r="G6" s="572"/>
      <c r="H6" s="572"/>
      <c r="I6" s="573"/>
      <c r="J6" s="599" t="s">
        <v>95</v>
      </c>
      <c r="K6" s="600"/>
      <c r="L6" s="600"/>
      <c r="M6" s="600"/>
      <c r="N6" s="600"/>
      <c r="O6" s="600"/>
      <c r="P6" s="600"/>
      <c r="Q6" s="600"/>
      <c r="R6" s="600"/>
      <c r="S6" s="600"/>
    </row>
    <row r="7" spans="1:19" ht="10.5" customHeight="1">
      <c r="A7" s="622"/>
      <c r="B7" s="622"/>
      <c r="C7" s="623"/>
      <c r="D7" s="634" t="s">
        <v>165</v>
      </c>
      <c r="E7" s="635"/>
      <c r="F7" s="635"/>
      <c r="G7" s="635"/>
      <c r="H7" s="635"/>
      <c r="I7" s="636"/>
      <c r="J7" s="634" t="s">
        <v>166</v>
      </c>
      <c r="K7" s="635"/>
      <c r="L7" s="635"/>
      <c r="M7" s="636"/>
      <c r="N7" s="642" t="s">
        <v>96</v>
      </c>
      <c r="O7" s="663"/>
      <c r="P7" s="663"/>
      <c r="Q7" s="663"/>
      <c r="R7" s="663"/>
      <c r="S7" s="663"/>
    </row>
    <row r="8" spans="1:19" s="36" customFormat="1" ht="10.5" customHeight="1">
      <c r="A8" s="622"/>
      <c r="B8" s="622"/>
      <c r="C8" s="623"/>
      <c r="D8" s="637"/>
      <c r="E8" s="638"/>
      <c r="F8" s="638"/>
      <c r="G8" s="638"/>
      <c r="H8" s="638"/>
      <c r="I8" s="639"/>
      <c r="J8" s="644"/>
      <c r="K8" s="645"/>
      <c r="L8" s="645"/>
      <c r="M8" s="649"/>
      <c r="N8" s="570" t="s">
        <v>117</v>
      </c>
      <c r="O8" s="571"/>
      <c r="P8" s="570" t="s">
        <v>188</v>
      </c>
      <c r="Q8" s="664"/>
      <c r="R8" s="634" t="s">
        <v>189</v>
      </c>
      <c r="S8" s="635"/>
    </row>
    <row r="9" spans="1:19" s="36" customFormat="1" ht="12" customHeight="1">
      <c r="A9" s="622"/>
      <c r="B9" s="622"/>
      <c r="C9" s="623"/>
      <c r="D9" s="640" t="s">
        <v>89</v>
      </c>
      <c r="E9" s="641"/>
      <c r="F9" s="640" t="s">
        <v>90</v>
      </c>
      <c r="G9" s="641"/>
      <c r="H9" s="640" t="s">
        <v>91</v>
      </c>
      <c r="I9" s="641"/>
      <c r="J9" s="650"/>
      <c r="K9" s="651"/>
      <c r="L9" s="651"/>
      <c r="M9" s="652"/>
      <c r="N9" s="562"/>
      <c r="O9" s="563"/>
      <c r="P9" s="650"/>
      <c r="Q9" s="652"/>
      <c r="R9" s="644"/>
      <c r="S9" s="645"/>
    </row>
    <row r="10" spans="1:19" s="36" customFormat="1" ht="12" customHeight="1">
      <c r="A10" s="622"/>
      <c r="B10" s="622"/>
      <c r="C10" s="623"/>
      <c r="D10" s="642"/>
      <c r="E10" s="643"/>
      <c r="F10" s="642"/>
      <c r="G10" s="643"/>
      <c r="H10" s="642"/>
      <c r="I10" s="643"/>
      <c r="J10" s="653"/>
      <c r="K10" s="654"/>
      <c r="L10" s="654"/>
      <c r="M10" s="655"/>
      <c r="N10" s="562"/>
      <c r="O10" s="563"/>
      <c r="P10" s="650"/>
      <c r="Q10" s="652"/>
      <c r="R10" s="644"/>
      <c r="S10" s="645"/>
    </row>
    <row r="11" spans="1:19" s="36" customFormat="1" ht="12" customHeight="1">
      <c r="A11" s="632"/>
      <c r="B11" s="632"/>
      <c r="C11" s="633"/>
      <c r="D11" s="660" t="s">
        <v>135</v>
      </c>
      <c r="E11" s="661"/>
      <c r="F11" s="661"/>
      <c r="G11" s="661"/>
      <c r="H11" s="661"/>
      <c r="I11" s="662"/>
      <c r="J11" s="637" t="s">
        <v>19</v>
      </c>
      <c r="K11" s="639"/>
      <c r="L11" s="637" t="s">
        <v>136</v>
      </c>
      <c r="M11" s="639"/>
      <c r="N11" s="564"/>
      <c r="O11" s="565"/>
      <c r="P11" s="653"/>
      <c r="Q11" s="655"/>
      <c r="R11" s="637"/>
      <c r="S11" s="638"/>
    </row>
    <row r="12" spans="1:19" s="36" customFormat="1" ht="18" customHeight="1">
      <c r="A12" s="656" t="s">
        <v>205</v>
      </c>
      <c r="B12" s="656"/>
      <c r="C12" s="657"/>
      <c r="D12" s="646" t="s">
        <v>122</v>
      </c>
      <c r="E12" s="648"/>
      <c r="F12" s="646" t="s">
        <v>123</v>
      </c>
      <c r="G12" s="648"/>
      <c r="H12" s="658" t="s">
        <v>124</v>
      </c>
      <c r="I12" s="659"/>
      <c r="J12" s="646" t="s">
        <v>125</v>
      </c>
      <c r="K12" s="648"/>
      <c r="L12" s="646" t="s">
        <v>126</v>
      </c>
      <c r="M12" s="648"/>
      <c r="N12" s="646" t="s">
        <v>127</v>
      </c>
      <c r="O12" s="648"/>
      <c r="P12" s="646" t="s">
        <v>128</v>
      </c>
      <c r="Q12" s="647"/>
      <c r="R12" s="665" t="s">
        <v>7</v>
      </c>
      <c r="S12" s="666"/>
    </row>
    <row r="13" spans="1:19" s="51" customFormat="1" ht="3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51" customFormat="1" ht="12" customHeight="1">
      <c r="A14" s="275" t="s">
        <v>10</v>
      </c>
      <c r="C14" s="38"/>
      <c r="D14" s="139"/>
      <c r="E14" s="401"/>
      <c r="F14" s="142"/>
      <c r="G14" s="401"/>
      <c r="H14" s="142"/>
      <c r="I14" s="401"/>
      <c r="J14" s="403"/>
      <c r="K14" s="401"/>
      <c r="L14" s="403"/>
      <c r="M14" s="401"/>
      <c r="N14" s="404"/>
      <c r="O14" s="401"/>
      <c r="P14" s="405"/>
      <c r="Q14" s="401"/>
      <c r="R14" s="164"/>
      <c r="S14" s="401"/>
    </row>
    <row r="15" spans="1:19" s="51" customFormat="1" ht="12" customHeight="1">
      <c r="A15" s="256">
        <v>2010</v>
      </c>
      <c r="B15" s="256" t="s">
        <v>530</v>
      </c>
      <c r="C15" s="141"/>
      <c r="D15" s="441">
        <v>658.543</v>
      </c>
      <c r="E15" s="299" t="s">
        <v>78</v>
      </c>
      <c r="F15" s="441">
        <v>4684.3</v>
      </c>
      <c r="G15" s="299" t="s">
        <v>78</v>
      </c>
      <c r="H15" s="441">
        <v>6285.765</v>
      </c>
      <c r="I15" s="299" t="s">
        <v>78</v>
      </c>
      <c r="J15" s="407">
        <v>38818</v>
      </c>
      <c r="K15" s="299" t="s">
        <v>32</v>
      </c>
      <c r="L15" s="407">
        <v>22535</v>
      </c>
      <c r="M15" s="299" t="s">
        <v>32</v>
      </c>
      <c r="N15" s="407">
        <v>1182.396057</v>
      </c>
      <c r="O15" s="299" t="s">
        <v>32</v>
      </c>
      <c r="P15" s="408">
        <v>829.16421718</v>
      </c>
      <c r="Q15" s="401" t="s">
        <v>32</v>
      </c>
      <c r="R15" s="410">
        <v>1.4</v>
      </c>
      <c r="S15" s="401"/>
    </row>
    <row r="16" spans="1:19" s="51" customFormat="1" ht="12" customHeight="1">
      <c r="A16" s="100" t="s">
        <v>1</v>
      </c>
      <c r="B16" s="100"/>
      <c r="C16" s="141"/>
      <c r="D16" s="441"/>
      <c r="E16" s="299"/>
      <c r="F16" s="441"/>
      <c r="G16" s="299"/>
      <c r="H16" s="441"/>
      <c r="I16" s="299"/>
      <c r="J16" s="407"/>
      <c r="K16" s="299"/>
      <c r="L16" s="407"/>
      <c r="M16" s="299"/>
      <c r="N16" s="407"/>
      <c r="O16" s="299"/>
      <c r="P16" s="408"/>
      <c r="Q16" s="401"/>
      <c r="R16" s="410"/>
      <c r="S16" s="401"/>
    </row>
    <row r="17" spans="1:19" ht="12" customHeight="1">
      <c r="A17" s="100">
        <v>2011</v>
      </c>
      <c r="B17" s="100" t="s">
        <v>533</v>
      </c>
      <c r="C17" s="141"/>
      <c r="D17" s="441">
        <v>659.669</v>
      </c>
      <c r="E17" s="299" t="s">
        <v>78</v>
      </c>
      <c r="F17" s="441">
        <v>6974.305</v>
      </c>
      <c r="G17" s="299" t="s">
        <v>78</v>
      </c>
      <c r="H17" s="441">
        <v>8964.105</v>
      </c>
      <c r="I17" s="299" t="s">
        <v>78</v>
      </c>
      <c r="J17" s="407">
        <v>37711</v>
      </c>
      <c r="K17" s="299" t="s">
        <v>32</v>
      </c>
      <c r="L17" s="407">
        <v>20578</v>
      </c>
      <c r="M17" s="299" t="s">
        <v>32</v>
      </c>
      <c r="N17" s="407">
        <v>1327.769119</v>
      </c>
      <c r="O17" s="299" t="s">
        <v>32</v>
      </c>
      <c r="P17" s="408">
        <v>978.52782717</v>
      </c>
      <c r="Q17" s="401" t="s">
        <v>32</v>
      </c>
      <c r="R17" s="410">
        <v>18</v>
      </c>
      <c r="S17" s="401"/>
    </row>
    <row r="18" spans="1:19" ht="12" customHeight="1">
      <c r="A18" s="100" t="s">
        <v>32</v>
      </c>
      <c r="B18" s="100" t="s">
        <v>536</v>
      </c>
      <c r="C18" s="141"/>
      <c r="D18" s="441">
        <v>854.084</v>
      </c>
      <c r="E18" s="299" t="s">
        <v>78</v>
      </c>
      <c r="F18" s="441">
        <v>5211.944</v>
      </c>
      <c r="G18" s="299" t="s">
        <v>78</v>
      </c>
      <c r="H18" s="441">
        <v>5648.517</v>
      </c>
      <c r="I18" s="299" t="s">
        <v>78</v>
      </c>
      <c r="J18" s="407">
        <v>33897</v>
      </c>
      <c r="K18" s="299" t="s">
        <v>32</v>
      </c>
      <c r="L18" s="407">
        <v>19739</v>
      </c>
      <c r="M18" s="299" t="s">
        <v>32</v>
      </c>
      <c r="N18" s="407">
        <v>1343.391486</v>
      </c>
      <c r="O18" s="299" t="s">
        <v>32</v>
      </c>
      <c r="P18" s="408">
        <v>1077.6778416</v>
      </c>
      <c r="Q18" s="401" t="s">
        <v>32</v>
      </c>
      <c r="R18" s="410">
        <v>10.1</v>
      </c>
      <c r="S18" s="401"/>
    </row>
    <row r="19" spans="1:19" ht="12" customHeight="1">
      <c r="A19" s="256" t="s">
        <v>32</v>
      </c>
      <c r="B19" s="256" t="s">
        <v>539</v>
      </c>
      <c r="C19" s="38"/>
      <c r="D19" s="441">
        <v>1750.113</v>
      </c>
      <c r="E19" s="299" t="s">
        <v>78</v>
      </c>
      <c r="F19" s="441">
        <v>2524.579</v>
      </c>
      <c r="G19" s="299" t="s">
        <v>78</v>
      </c>
      <c r="H19" s="441">
        <v>2915.746</v>
      </c>
      <c r="I19" s="299" t="s">
        <v>78</v>
      </c>
      <c r="J19" s="407">
        <v>36132</v>
      </c>
      <c r="K19" s="299" t="s">
        <v>32</v>
      </c>
      <c r="L19" s="407">
        <v>19802</v>
      </c>
      <c r="M19" s="299" t="s">
        <v>32</v>
      </c>
      <c r="N19" s="407">
        <v>1332.701792</v>
      </c>
      <c r="O19" s="299" t="s">
        <v>32</v>
      </c>
      <c r="P19" s="408">
        <v>1084.7949711</v>
      </c>
      <c r="Q19" s="401" t="s">
        <v>32</v>
      </c>
      <c r="R19" s="410">
        <v>0.7</v>
      </c>
      <c r="S19" s="401"/>
    </row>
    <row r="20" spans="1:19" ht="12" customHeight="1">
      <c r="A20" s="100" t="s">
        <v>32</v>
      </c>
      <c r="B20" s="100" t="s">
        <v>530</v>
      </c>
      <c r="C20" s="141"/>
      <c r="D20" s="441">
        <v>547.717</v>
      </c>
      <c r="E20" s="299" t="s">
        <v>78</v>
      </c>
      <c r="F20" s="441">
        <v>4046.052</v>
      </c>
      <c r="G20" s="299" t="s">
        <v>78</v>
      </c>
      <c r="H20" s="441">
        <v>4984.288</v>
      </c>
      <c r="I20" s="299" t="s">
        <v>78</v>
      </c>
      <c r="J20" s="407">
        <v>37131</v>
      </c>
      <c r="K20" s="299" t="s">
        <v>32</v>
      </c>
      <c r="L20" s="407">
        <v>20733</v>
      </c>
      <c r="M20" s="299" t="s">
        <v>32</v>
      </c>
      <c r="N20" s="407">
        <v>1183.304322</v>
      </c>
      <c r="O20" s="299" t="s">
        <v>32</v>
      </c>
      <c r="P20" s="408">
        <v>1096.3985653</v>
      </c>
      <c r="Q20" s="401" t="s">
        <v>32</v>
      </c>
      <c r="R20" s="410">
        <v>1.1</v>
      </c>
      <c r="S20" s="401"/>
    </row>
    <row r="21" spans="1:19" ht="12" customHeight="1">
      <c r="A21" s="100" t="s">
        <v>1</v>
      </c>
      <c r="B21" s="100"/>
      <c r="C21" s="141"/>
      <c r="D21" s="441"/>
      <c r="E21" s="299"/>
      <c r="F21" s="441"/>
      <c r="G21" s="299"/>
      <c r="H21" s="441"/>
      <c r="I21" s="299"/>
      <c r="J21" s="407"/>
      <c r="K21" s="299"/>
      <c r="L21" s="407"/>
      <c r="M21" s="299"/>
      <c r="N21" s="407"/>
      <c r="O21" s="299"/>
      <c r="P21" s="408"/>
      <c r="Q21" s="401"/>
      <c r="R21" s="410"/>
      <c r="S21" s="401"/>
    </row>
    <row r="22" spans="1:19" ht="12" customHeight="1">
      <c r="A22" s="100">
        <v>2012</v>
      </c>
      <c r="B22" s="100" t="s">
        <v>533</v>
      </c>
      <c r="C22" s="141"/>
      <c r="D22" s="441">
        <v>622.626</v>
      </c>
      <c r="E22" s="299" t="s">
        <v>78</v>
      </c>
      <c r="F22" s="441">
        <v>7093.268</v>
      </c>
      <c r="G22" s="299" t="s">
        <v>78</v>
      </c>
      <c r="H22" s="441">
        <v>8798.045</v>
      </c>
      <c r="I22" s="299" t="s">
        <v>78</v>
      </c>
      <c r="J22" s="407">
        <v>38435</v>
      </c>
      <c r="K22" s="299" t="s">
        <v>32</v>
      </c>
      <c r="L22" s="407">
        <v>18804</v>
      </c>
      <c r="M22" s="299" t="s">
        <v>32</v>
      </c>
      <c r="N22" s="407">
        <v>1489.607438</v>
      </c>
      <c r="O22" s="299" t="s">
        <v>32</v>
      </c>
      <c r="P22" s="408">
        <v>1103.4654051</v>
      </c>
      <c r="Q22" s="401" t="s">
        <v>32</v>
      </c>
      <c r="R22" s="410">
        <v>0.6</v>
      </c>
      <c r="S22" s="401"/>
    </row>
    <row r="23" spans="1:19" ht="12" customHeight="1">
      <c r="A23" s="100" t="s">
        <v>32</v>
      </c>
      <c r="B23" s="100" t="s">
        <v>536</v>
      </c>
      <c r="C23" s="141"/>
      <c r="D23" s="441">
        <v>801.303</v>
      </c>
      <c r="E23" s="299" t="s">
        <v>78</v>
      </c>
      <c r="F23" s="441">
        <v>5682.78</v>
      </c>
      <c r="G23" s="299" t="s">
        <v>78</v>
      </c>
      <c r="H23" s="441">
        <v>6182.14</v>
      </c>
      <c r="I23" s="299" t="s">
        <v>78</v>
      </c>
      <c r="J23" s="407">
        <v>37368</v>
      </c>
      <c r="K23" s="299" t="s">
        <v>32</v>
      </c>
      <c r="L23" s="407">
        <v>18854</v>
      </c>
      <c r="M23" s="299" t="s">
        <v>32</v>
      </c>
      <c r="N23" s="407">
        <v>1018.080643</v>
      </c>
      <c r="O23" s="299" t="s">
        <v>32</v>
      </c>
      <c r="P23" s="408">
        <v>1170.8884136</v>
      </c>
      <c r="Q23" s="401" t="s">
        <v>32</v>
      </c>
      <c r="R23" s="410">
        <v>6.1</v>
      </c>
      <c r="S23" s="401"/>
    </row>
    <row r="24" spans="1:19" ht="12" customHeight="1">
      <c r="A24" s="256" t="s">
        <v>32</v>
      </c>
      <c r="B24" s="256" t="s">
        <v>539</v>
      </c>
      <c r="C24" s="38"/>
      <c r="D24" s="441">
        <v>1742.743</v>
      </c>
      <c r="E24" s="299" t="s">
        <v>78</v>
      </c>
      <c r="F24" s="441">
        <v>2150.07</v>
      </c>
      <c r="G24" s="299" t="s">
        <v>78</v>
      </c>
      <c r="H24" s="441">
        <v>2484.203</v>
      </c>
      <c r="I24" s="299" t="s">
        <v>78</v>
      </c>
      <c r="J24" s="407">
        <v>38288</v>
      </c>
      <c r="K24" s="299" t="s">
        <v>32</v>
      </c>
      <c r="L24" s="407">
        <v>19484</v>
      </c>
      <c r="M24" s="299" t="s">
        <v>32</v>
      </c>
      <c r="N24" s="407">
        <v>1375.975795</v>
      </c>
      <c r="O24" s="299" t="s">
        <v>32</v>
      </c>
      <c r="P24" s="408">
        <v>1026.1187327</v>
      </c>
      <c r="Q24" s="401" t="s">
        <v>32</v>
      </c>
      <c r="R24" s="410">
        <v>-12.4</v>
      </c>
      <c r="S24" s="401"/>
    </row>
    <row r="25" spans="1:19" ht="12" customHeight="1">
      <c r="A25" s="100" t="s">
        <v>32</v>
      </c>
      <c r="B25" s="100" t="s">
        <v>530</v>
      </c>
      <c r="C25" s="141"/>
      <c r="D25" s="441">
        <v>616.639</v>
      </c>
      <c r="E25" s="299" t="s">
        <v>78</v>
      </c>
      <c r="F25" s="441">
        <v>4447.276</v>
      </c>
      <c r="G25" s="299" t="s">
        <v>78</v>
      </c>
      <c r="H25" s="441">
        <v>5710.29</v>
      </c>
      <c r="I25" s="299" t="s">
        <v>78</v>
      </c>
      <c r="J25" s="407">
        <v>41091</v>
      </c>
      <c r="K25" s="299" t="s">
        <v>32</v>
      </c>
      <c r="L25" s="407">
        <v>21169</v>
      </c>
      <c r="M25" s="299" t="s">
        <v>32</v>
      </c>
      <c r="N25" s="407">
        <v>1364.455668</v>
      </c>
      <c r="O25" s="299" t="s">
        <v>32</v>
      </c>
      <c r="P25" s="408">
        <v>1056.1868728</v>
      </c>
      <c r="Q25" s="401" t="s">
        <v>32</v>
      </c>
      <c r="R25" s="410">
        <v>2.9</v>
      </c>
      <c r="S25" s="401"/>
    </row>
    <row r="26" spans="1:19" ht="12" customHeight="1">
      <c r="A26" s="100" t="s">
        <v>1</v>
      </c>
      <c r="B26" s="100"/>
      <c r="C26" s="141"/>
      <c r="D26" s="441"/>
      <c r="E26" s="299"/>
      <c r="F26" s="441"/>
      <c r="G26" s="299"/>
      <c r="H26" s="441"/>
      <c r="I26" s="299"/>
      <c r="J26" s="407"/>
      <c r="K26" s="299"/>
      <c r="L26" s="407"/>
      <c r="M26" s="299"/>
      <c r="N26" s="407"/>
      <c r="O26" s="299"/>
      <c r="P26" s="408"/>
      <c r="Q26" s="401"/>
      <c r="R26" s="410"/>
      <c r="S26" s="401"/>
    </row>
    <row r="27" spans="1:19" ht="12" customHeight="1">
      <c r="A27" s="100">
        <v>2013</v>
      </c>
      <c r="B27" s="100" t="s">
        <v>533</v>
      </c>
      <c r="C27" s="141"/>
      <c r="D27" s="441">
        <v>804.701</v>
      </c>
      <c r="E27" s="299" t="s">
        <v>78</v>
      </c>
      <c r="F27" s="441">
        <v>8657.488</v>
      </c>
      <c r="G27" s="299" t="s">
        <v>78</v>
      </c>
      <c r="H27" s="441">
        <v>10518.775</v>
      </c>
      <c r="I27" s="299" t="s">
        <v>78</v>
      </c>
      <c r="J27" s="407">
        <v>41884</v>
      </c>
      <c r="K27" s="299" t="s">
        <v>32</v>
      </c>
      <c r="L27" s="407">
        <v>21900</v>
      </c>
      <c r="M27" s="299" t="s">
        <v>32</v>
      </c>
      <c r="N27" s="407">
        <v>1290.53729</v>
      </c>
      <c r="O27" s="299" t="s">
        <v>32</v>
      </c>
      <c r="P27" s="408">
        <v>1039.6647833</v>
      </c>
      <c r="Q27" s="401" t="s">
        <v>32</v>
      </c>
      <c r="R27" s="410">
        <v>-1.6</v>
      </c>
      <c r="S27" s="401"/>
    </row>
    <row r="28" spans="1:19" ht="12" customHeight="1">
      <c r="A28" s="100" t="s">
        <v>32</v>
      </c>
      <c r="B28" s="100" t="s">
        <v>536</v>
      </c>
      <c r="C28" s="141"/>
      <c r="D28" s="441">
        <v>737.33</v>
      </c>
      <c r="E28" s="299" t="s">
        <v>78</v>
      </c>
      <c r="F28" s="441">
        <v>5153.494</v>
      </c>
      <c r="G28" s="299" t="s">
        <v>78</v>
      </c>
      <c r="H28" s="441">
        <v>5772.939</v>
      </c>
      <c r="I28" s="299" t="s">
        <v>78</v>
      </c>
      <c r="J28" s="407">
        <v>43535</v>
      </c>
      <c r="K28" s="299" t="s">
        <v>32</v>
      </c>
      <c r="L28" s="407">
        <v>23740</v>
      </c>
      <c r="M28" s="299" t="s">
        <v>32</v>
      </c>
      <c r="N28" s="407">
        <v>1266.76906</v>
      </c>
      <c r="O28" s="299" t="s">
        <v>32</v>
      </c>
      <c r="P28" s="408">
        <v>1008.3046534</v>
      </c>
      <c r="Q28" s="401" t="s">
        <v>32</v>
      </c>
      <c r="R28" s="410">
        <v>-3</v>
      </c>
      <c r="S28" s="401"/>
    </row>
    <row r="29" spans="1:19" ht="12" customHeight="1">
      <c r="A29" s="256" t="s">
        <v>32</v>
      </c>
      <c r="B29" s="256" t="s">
        <v>539</v>
      </c>
      <c r="C29" s="38"/>
      <c r="D29" s="441">
        <v>1985.787</v>
      </c>
      <c r="E29" s="299" t="s">
        <v>78</v>
      </c>
      <c r="F29" s="441">
        <v>2544.376</v>
      </c>
      <c r="G29" s="299" t="s">
        <v>78</v>
      </c>
      <c r="H29" s="441">
        <v>2948.366</v>
      </c>
      <c r="I29" s="299" t="s">
        <v>78</v>
      </c>
      <c r="J29" s="407">
        <v>46760</v>
      </c>
      <c r="K29" s="299" t="s">
        <v>32</v>
      </c>
      <c r="L29" s="407">
        <v>25892</v>
      </c>
      <c r="M29" s="299" t="s">
        <v>32</v>
      </c>
      <c r="N29" s="407">
        <v>1385.990685</v>
      </c>
      <c r="O29" s="299" t="s">
        <v>32</v>
      </c>
      <c r="P29" s="408">
        <v>1055.5937935</v>
      </c>
      <c r="Q29" s="401" t="s">
        <v>32</v>
      </c>
      <c r="R29" s="410">
        <v>4.7</v>
      </c>
      <c r="S29" s="401"/>
    </row>
    <row r="30" spans="1:19" ht="12" customHeight="1">
      <c r="A30" s="100" t="s">
        <v>32</v>
      </c>
      <c r="B30" s="100" t="s">
        <v>530</v>
      </c>
      <c r="C30" s="141"/>
      <c r="D30" s="441" t="s">
        <v>32</v>
      </c>
      <c r="E30" s="299" t="s">
        <v>32</v>
      </c>
      <c r="F30" s="441" t="s">
        <v>32</v>
      </c>
      <c r="G30" s="299" t="s">
        <v>32</v>
      </c>
      <c r="H30" s="441" t="s">
        <v>32</v>
      </c>
      <c r="I30" s="299" t="s">
        <v>32</v>
      </c>
      <c r="J30" s="407">
        <v>49225</v>
      </c>
      <c r="K30" s="299" t="s">
        <v>32</v>
      </c>
      <c r="L30" s="407">
        <v>27439</v>
      </c>
      <c r="M30" s="299" t="s">
        <v>32</v>
      </c>
      <c r="N30" s="407">
        <v>1207.893147</v>
      </c>
      <c r="O30" s="299" t="s">
        <v>78</v>
      </c>
      <c r="P30" s="408">
        <v>1052.2000897</v>
      </c>
      <c r="Q30" s="401" t="s">
        <v>596</v>
      </c>
      <c r="R30" s="410">
        <v>-0.3</v>
      </c>
      <c r="S30" s="401"/>
    </row>
    <row r="31" spans="1:19" ht="12" customHeight="1">
      <c r="A31" s="100"/>
      <c r="B31" s="100"/>
      <c r="C31" s="38"/>
      <c r="D31" s="441"/>
      <c r="E31" s="299"/>
      <c r="F31" s="441"/>
      <c r="G31" s="299"/>
      <c r="H31" s="441"/>
      <c r="I31" s="299"/>
      <c r="J31" s="407"/>
      <c r="K31" s="299"/>
      <c r="L31" s="407"/>
      <c r="M31" s="299"/>
      <c r="N31" s="407"/>
      <c r="O31" s="299"/>
      <c r="P31" s="408"/>
      <c r="Q31" s="401"/>
      <c r="R31" s="410"/>
      <c r="S31" s="401"/>
    </row>
    <row r="32" spans="1:19" ht="12" customHeight="1">
      <c r="A32" s="307" t="s">
        <v>159</v>
      </c>
      <c r="C32" s="38"/>
      <c r="D32" s="407"/>
      <c r="E32" s="401"/>
      <c r="F32" s="407"/>
      <c r="G32" s="401"/>
      <c r="H32" s="407"/>
      <c r="I32" s="401"/>
      <c r="J32" s="407"/>
      <c r="K32" s="401"/>
      <c r="L32" s="407"/>
      <c r="M32" s="401"/>
      <c r="N32" s="407"/>
      <c r="O32" s="401"/>
      <c r="P32" s="409"/>
      <c r="Q32" s="401"/>
      <c r="R32" s="410"/>
      <c r="S32" s="401"/>
    </row>
    <row r="33" spans="1:19" ht="12" customHeight="1">
      <c r="A33" s="256">
        <v>2011</v>
      </c>
      <c r="B33" s="256" t="s">
        <v>530</v>
      </c>
      <c r="C33" s="141"/>
      <c r="D33" s="441">
        <v>156.067</v>
      </c>
      <c r="E33" s="299" t="s">
        <v>78</v>
      </c>
      <c r="F33" s="441">
        <v>1768.882</v>
      </c>
      <c r="G33" s="299" t="s">
        <v>78</v>
      </c>
      <c r="H33" s="441">
        <v>2299.799</v>
      </c>
      <c r="I33" s="299" t="s">
        <v>78</v>
      </c>
      <c r="J33" s="407">
        <v>12830</v>
      </c>
      <c r="K33" s="299" t="s">
        <v>32</v>
      </c>
      <c r="L33" s="407">
        <v>7504</v>
      </c>
      <c r="M33" s="299" t="s">
        <v>32</v>
      </c>
      <c r="N33" s="407">
        <v>474.52272</v>
      </c>
      <c r="O33" s="299" t="s">
        <v>32</v>
      </c>
      <c r="P33" s="408">
        <v>1106.8144029</v>
      </c>
      <c r="Q33" s="401" t="s">
        <v>32</v>
      </c>
      <c r="R33" s="410">
        <v>-0.3</v>
      </c>
      <c r="S33" s="401"/>
    </row>
    <row r="34" spans="1:19" ht="12" customHeight="1">
      <c r="A34" s="100" t="s">
        <v>1</v>
      </c>
      <c r="B34" s="100"/>
      <c r="C34" s="141"/>
      <c r="D34" s="441"/>
      <c r="E34" s="299"/>
      <c r="F34" s="441"/>
      <c r="G34" s="299"/>
      <c r="H34" s="441"/>
      <c r="I34" s="299"/>
      <c r="J34" s="407"/>
      <c r="K34" s="299"/>
      <c r="L34" s="407"/>
      <c r="M34" s="299"/>
      <c r="N34" s="407"/>
      <c r="O34" s="299"/>
      <c r="P34" s="408"/>
      <c r="Q34" s="401"/>
      <c r="R34" s="410"/>
      <c r="S34" s="401"/>
    </row>
    <row r="35" spans="1:19" ht="12" customHeight="1">
      <c r="A35" s="100">
        <v>2012</v>
      </c>
      <c r="B35" s="100" t="s">
        <v>531</v>
      </c>
      <c r="C35" s="141"/>
      <c r="D35" s="441">
        <v>192.548</v>
      </c>
      <c r="E35" s="299" t="s">
        <v>78</v>
      </c>
      <c r="F35" s="441">
        <v>2235.388</v>
      </c>
      <c r="G35" s="299" t="s">
        <v>78</v>
      </c>
      <c r="H35" s="441">
        <v>3025.749</v>
      </c>
      <c r="I35" s="299" t="s">
        <v>78</v>
      </c>
      <c r="J35" s="407">
        <v>13874</v>
      </c>
      <c r="K35" s="299" t="s">
        <v>32</v>
      </c>
      <c r="L35" s="407">
        <v>6375</v>
      </c>
      <c r="M35" s="299" t="s">
        <v>32</v>
      </c>
      <c r="N35" s="407">
        <v>456.781757</v>
      </c>
      <c r="O35" s="299" t="s">
        <v>32</v>
      </c>
      <c r="P35" s="408">
        <v>1056.5097108</v>
      </c>
      <c r="Q35" s="401" t="s">
        <v>32</v>
      </c>
      <c r="R35" s="410">
        <v>-4.5</v>
      </c>
      <c r="S35" s="401"/>
    </row>
    <row r="36" spans="1:19" ht="12" customHeight="1">
      <c r="A36" s="100" t="s">
        <v>32</v>
      </c>
      <c r="B36" s="100" t="s">
        <v>532</v>
      </c>
      <c r="C36" s="141"/>
      <c r="D36" s="441">
        <v>205.108</v>
      </c>
      <c r="E36" s="299" t="s">
        <v>78</v>
      </c>
      <c r="F36" s="441">
        <v>2511.692</v>
      </c>
      <c r="G36" s="299" t="s">
        <v>78</v>
      </c>
      <c r="H36" s="441">
        <v>3081.451</v>
      </c>
      <c r="I36" s="299" t="s">
        <v>78</v>
      </c>
      <c r="J36" s="407">
        <v>11633</v>
      </c>
      <c r="K36" s="299" t="s">
        <v>32</v>
      </c>
      <c r="L36" s="407">
        <v>6000</v>
      </c>
      <c r="M36" s="299" t="s">
        <v>32</v>
      </c>
      <c r="N36" s="407">
        <v>346.5921</v>
      </c>
      <c r="O36" s="299" t="s">
        <v>32</v>
      </c>
      <c r="P36" s="408">
        <v>1084.6792555</v>
      </c>
      <c r="Q36" s="401" t="s">
        <v>32</v>
      </c>
      <c r="R36" s="410">
        <v>2.7</v>
      </c>
      <c r="S36" s="401"/>
    </row>
    <row r="37" spans="1:19" ht="12" customHeight="1">
      <c r="A37" s="100" t="s">
        <v>32</v>
      </c>
      <c r="B37" s="100" t="s">
        <v>533</v>
      </c>
      <c r="C37" s="141"/>
      <c r="D37" s="441">
        <v>224.97</v>
      </c>
      <c r="E37" s="299" t="s">
        <v>78</v>
      </c>
      <c r="F37" s="441">
        <v>2346.188</v>
      </c>
      <c r="G37" s="299" t="s">
        <v>78</v>
      </c>
      <c r="H37" s="441">
        <v>2690.845</v>
      </c>
      <c r="I37" s="299" t="s">
        <v>78</v>
      </c>
      <c r="J37" s="407">
        <v>12928</v>
      </c>
      <c r="K37" s="299" t="s">
        <v>32</v>
      </c>
      <c r="L37" s="407">
        <v>6429</v>
      </c>
      <c r="M37" s="299" t="s">
        <v>32</v>
      </c>
      <c r="N37" s="407">
        <v>686.233581</v>
      </c>
      <c r="O37" s="299" t="s">
        <v>32</v>
      </c>
      <c r="P37" s="408">
        <v>1144.2090182</v>
      </c>
      <c r="Q37" s="401" t="s">
        <v>32</v>
      </c>
      <c r="R37" s="410">
        <v>5.5</v>
      </c>
      <c r="S37" s="401"/>
    </row>
    <row r="38" spans="1:19" ht="12" customHeight="1">
      <c r="A38" s="100" t="s">
        <v>32</v>
      </c>
      <c r="B38" s="100" t="s">
        <v>534</v>
      </c>
      <c r="C38" s="141"/>
      <c r="D38" s="441">
        <v>247.006</v>
      </c>
      <c r="E38" s="299" t="s">
        <v>78</v>
      </c>
      <c r="F38" s="441">
        <v>2338.301</v>
      </c>
      <c r="G38" s="299" t="s">
        <v>78</v>
      </c>
      <c r="H38" s="441">
        <v>2543.524</v>
      </c>
      <c r="I38" s="299" t="s">
        <v>78</v>
      </c>
      <c r="J38" s="407">
        <v>11307</v>
      </c>
      <c r="K38" s="299" t="s">
        <v>32</v>
      </c>
      <c r="L38" s="407">
        <v>5877</v>
      </c>
      <c r="M38" s="299" t="s">
        <v>32</v>
      </c>
      <c r="N38" s="407">
        <v>272.771672</v>
      </c>
      <c r="O38" s="299" t="s">
        <v>32</v>
      </c>
      <c r="P38" s="408">
        <v>1189.5371159</v>
      </c>
      <c r="Q38" s="401" t="s">
        <v>32</v>
      </c>
      <c r="R38" s="410">
        <v>4</v>
      </c>
      <c r="S38" s="401"/>
    </row>
    <row r="39" spans="1:19" ht="12" customHeight="1">
      <c r="A39" s="256" t="s">
        <v>32</v>
      </c>
      <c r="B39" s="256" t="s">
        <v>535</v>
      </c>
      <c r="C39" s="141"/>
      <c r="D39" s="441">
        <v>333.925</v>
      </c>
      <c r="E39" s="299" t="s">
        <v>78</v>
      </c>
      <c r="F39" s="441">
        <v>2220.092</v>
      </c>
      <c r="G39" s="299" t="s">
        <v>78</v>
      </c>
      <c r="H39" s="441">
        <v>2388.113</v>
      </c>
      <c r="I39" s="299" t="s">
        <v>78</v>
      </c>
      <c r="J39" s="407">
        <v>12735</v>
      </c>
      <c r="K39" s="299" t="s">
        <v>32</v>
      </c>
      <c r="L39" s="407">
        <v>6793</v>
      </c>
      <c r="M39" s="299" t="s">
        <v>32</v>
      </c>
      <c r="N39" s="407">
        <v>374.649485</v>
      </c>
      <c r="O39" s="299" t="s">
        <v>32</v>
      </c>
      <c r="P39" s="408">
        <v>1244.6135619</v>
      </c>
      <c r="Q39" s="401" t="s">
        <v>32</v>
      </c>
      <c r="R39" s="410">
        <v>4.6</v>
      </c>
      <c r="S39" s="401"/>
    </row>
    <row r="40" spans="1:19" ht="12" customHeight="1">
      <c r="A40" s="100" t="s">
        <v>32</v>
      </c>
      <c r="B40" s="100" t="s">
        <v>536</v>
      </c>
      <c r="C40" s="141"/>
      <c r="D40" s="441">
        <v>220.372</v>
      </c>
      <c r="E40" s="299" t="s">
        <v>78</v>
      </c>
      <c r="F40" s="441">
        <v>1124.387</v>
      </c>
      <c r="G40" s="299" t="s">
        <v>78</v>
      </c>
      <c r="H40" s="441">
        <v>1250.503</v>
      </c>
      <c r="I40" s="299" t="s">
        <v>78</v>
      </c>
      <c r="J40" s="407">
        <v>13326</v>
      </c>
      <c r="K40" s="299" t="s">
        <v>32</v>
      </c>
      <c r="L40" s="407">
        <v>6184</v>
      </c>
      <c r="M40" s="299" t="s">
        <v>32</v>
      </c>
      <c r="N40" s="407">
        <v>370.659486</v>
      </c>
      <c r="O40" s="299" t="s">
        <v>32</v>
      </c>
      <c r="P40" s="408">
        <v>1082.6458951</v>
      </c>
      <c r="Q40" s="401" t="s">
        <v>32</v>
      </c>
      <c r="R40" s="410">
        <v>-13</v>
      </c>
      <c r="S40" s="401"/>
    </row>
    <row r="41" spans="1:19" ht="12" customHeight="1">
      <c r="A41" s="100" t="s">
        <v>32</v>
      </c>
      <c r="B41" s="100" t="s">
        <v>537</v>
      </c>
      <c r="C41" s="141"/>
      <c r="D41" s="441">
        <v>334.526</v>
      </c>
      <c r="E41" s="299" t="s">
        <v>78</v>
      </c>
      <c r="F41" s="441">
        <v>787.224</v>
      </c>
      <c r="G41" s="299" t="s">
        <v>78</v>
      </c>
      <c r="H41" s="441">
        <v>960.684</v>
      </c>
      <c r="I41" s="299" t="s">
        <v>78</v>
      </c>
      <c r="J41" s="407">
        <v>12849</v>
      </c>
      <c r="K41" s="299" t="s">
        <v>32</v>
      </c>
      <c r="L41" s="407">
        <v>6641</v>
      </c>
      <c r="M41" s="299" t="s">
        <v>32</v>
      </c>
      <c r="N41" s="407">
        <v>393.291595</v>
      </c>
      <c r="O41" s="299" t="s">
        <v>32</v>
      </c>
      <c r="P41" s="408">
        <v>972.73177679</v>
      </c>
      <c r="Q41" s="401" t="s">
        <v>32</v>
      </c>
      <c r="R41" s="410">
        <v>-10.2</v>
      </c>
      <c r="S41" s="401"/>
    </row>
    <row r="42" spans="1:19" ht="12" customHeight="1">
      <c r="A42" s="100" t="s">
        <v>32</v>
      </c>
      <c r="B42" s="100" t="s">
        <v>538</v>
      </c>
      <c r="C42" s="141"/>
      <c r="D42" s="441">
        <v>900.506</v>
      </c>
      <c r="E42" s="299" t="s">
        <v>78</v>
      </c>
      <c r="F42" s="441">
        <v>661.099</v>
      </c>
      <c r="G42" s="299" t="s">
        <v>78</v>
      </c>
      <c r="H42" s="441">
        <v>767.799</v>
      </c>
      <c r="I42" s="299" t="s">
        <v>78</v>
      </c>
      <c r="J42" s="407">
        <v>12580</v>
      </c>
      <c r="K42" s="299" t="s">
        <v>32</v>
      </c>
      <c r="L42" s="407">
        <v>6621</v>
      </c>
      <c r="M42" s="299" t="s">
        <v>32</v>
      </c>
      <c r="N42" s="407">
        <v>519.461208</v>
      </c>
      <c r="O42" s="299" t="s">
        <v>32</v>
      </c>
      <c r="P42" s="408">
        <v>1016.7042464</v>
      </c>
      <c r="Q42" s="401" t="s">
        <v>32</v>
      </c>
      <c r="R42" s="410">
        <v>4.5</v>
      </c>
      <c r="S42" s="401"/>
    </row>
    <row r="43" spans="1:19" ht="12" customHeight="1">
      <c r="A43" s="100" t="s">
        <v>32</v>
      </c>
      <c r="B43" s="100" t="s">
        <v>539</v>
      </c>
      <c r="C43" s="38"/>
      <c r="D43" s="441">
        <v>507.711</v>
      </c>
      <c r="E43" s="299" t="s">
        <v>78</v>
      </c>
      <c r="F43" s="441">
        <v>701.747</v>
      </c>
      <c r="G43" s="299" t="s">
        <v>78</v>
      </c>
      <c r="H43" s="441">
        <v>755.72</v>
      </c>
      <c r="I43" s="299" t="s">
        <v>78</v>
      </c>
      <c r="J43" s="407">
        <v>12859</v>
      </c>
      <c r="K43" s="299" t="s">
        <v>32</v>
      </c>
      <c r="L43" s="407">
        <v>6222</v>
      </c>
      <c r="M43" s="299" t="s">
        <v>32</v>
      </c>
      <c r="N43" s="407">
        <v>463.222992</v>
      </c>
      <c r="O43" s="299" t="s">
        <v>32</v>
      </c>
      <c r="P43" s="408">
        <v>1082.0034835</v>
      </c>
      <c r="Q43" s="401" t="s">
        <v>32</v>
      </c>
      <c r="R43" s="410">
        <v>6.4</v>
      </c>
      <c r="S43" s="401"/>
    </row>
    <row r="44" spans="1:19" ht="12" customHeight="1">
      <c r="A44" s="100" t="s">
        <v>32</v>
      </c>
      <c r="B44" s="100" t="s">
        <v>540</v>
      </c>
      <c r="C44" s="141"/>
      <c r="D44" s="441">
        <v>260.473</v>
      </c>
      <c r="E44" s="299" t="s">
        <v>78</v>
      </c>
      <c r="F44" s="441">
        <v>1345.626</v>
      </c>
      <c r="G44" s="299" t="s">
        <v>78</v>
      </c>
      <c r="H44" s="441">
        <v>1473.669</v>
      </c>
      <c r="I44" s="299" t="s">
        <v>78</v>
      </c>
      <c r="J44" s="407">
        <v>14203</v>
      </c>
      <c r="K44" s="299" t="s">
        <v>32</v>
      </c>
      <c r="L44" s="407">
        <v>6867</v>
      </c>
      <c r="M44" s="299" t="s">
        <v>32</v>
      </c>
      <c r="N44" s="407">
        <v>476.633285</v>
      </c>
      <c r="O44" s="299" t="s">
        <v>32</v>
      </c>
      <c r="P44" s="408">
        <v>1074.155182</v>
      </c>
      <c r="Q44" s="401" t="s">
        <v>32</v>
      </c>
      <c r="R44" s="410">
        <v>-0.7</v>
      </c>
      <c r="S44" s="401"/>
    </row>
    <row r="45" spans="1:19" ht="12" customHeight="1">
      <c r="A45" s="100" t="s">
        <v>32</v>
      </c>
      <c r="B45" s="100" t="s">
        <v>541</v>
      </c>
      <c r="C45" s="141"/>
      <c r="D45" s="441">
        <v>188.677</v>
      </c>
      <c r="E45" s="299" t="s">
        <v>78</v>
      </c>
      <c r="F45" s="441">
        <v>1318.241</v>
      </c>
      <c r="G45" s="299" t="s">
        <v>78</v>
      </c>
      <c r="H45" s="441">
        <v>1793.977</v>
      </c>
      <c r="I45" s="299" t="s">
        <v>78</v>
      </c>
      <c r="J45" s="407">
        <v>13667</v>
      </c>
      <c r="K45" s="299" t="s">
        <v>32</v>
      </c>
      <c r="L45" s="407">
        <v>7183</v>
      </c>
      <c r="M45" s="299" t="s">
        <v>32</v>
      </c>
      <c r="N45" s="407">
        <v>521.65233</v>
      </c>
      <c r="O45" s="299" t="s">
        <v>32</v>
      </c>
      <c r="P45" s="408">
        <v>1053.9263057</v>
      </c>
      <c r="Q45" s="401" t="s">
        <v>32</v>
      </c>
      <c r="R45" s="410">
        <v>-1.9</v>
      </c>
      <c r="S45" s="401"/>
    </row>
    <row r="46" spans="1:19" ht="12" customHeight="1">
      <c r="A46" s="100" t="s">
        <v>32</v>
      </c>
      <c r="B46" s="100" t="s">
        <v>530</v>
      </c>
      <c r="C46" s="141"/>
      <c r="D46" s="441">
        <v>167.489</v>
      </c>
      <c r="E46" s="299" t="s">
        <v>78</v>
      </c>
      <c r="F46" s="441">
        <v>1783.409</v>
      </c>
      <c r="G46" s="299" t="s">
        <v>78</v>
      </c>
      <c r="H46" s="441">
        <v>2442.644</v>
      </c>
      <c r="I46" s="299" t="s">
        <v>78</v>
      </c>
      <c r="J46" s="407">
        <v>13221</v>
      </c>
      <c r="K46" s="299" t="s">
        <v>32</v>
      </c>
      <c r="L46" s="407">
        <v>7119</v>
      </c>
      <c r="M46" s="299" t="s">
        <v>32</v>
      </c>
      <c r="N46" s="407">
        <v>366.170053</v>
      </c>
      <c r="O46" s="299" t="s">
        <v>32</v>
      </c>
      <c r="P46" s="408">
        <v>1036.0184725</v>
      </c>
      <c r="Q46" s="401" t="s">
        <v>32</v>
      </c>
      <c r="R46" s="410">
        <v>-1.7</v>
      </c>
      <c r="S46" s="401"/>
    </row>
    <row r="47" spans="1:19" ht="12" customHeight="1">
      <c r="A47" s="100" t="s">
        <v>1</v>
      </c>
      <c r="B47" s="100"/>
      <c r="C47" s="141"/>
      <c r="D47" s="441"/>
      <c r="E47" s="299"/>
      <c r="F47" s="441"/>
      <c r="G47" s="299"/>
      <c r="H47" s="441"/>
      <c r="I47" s="299"/>
      <c r="J47" s="407"/>
      <c r="K47" s="299"/>
      <c r="L47" s="407"/>
      <c r="M47" s="299"/>
      <c r="N47" s="407"/>
      <c r="O47" s="299"/>
      <c r="P47" s="408"/>
      <c r="Q47" s="401"/>
      <c r="R47" s="410"/>
      <c r="S47" s="401"/>
    </row>
    <row r="48" spans="1:19" ht="12" customHeight="1">
      <c r="A48" s="100">
        <v>2013</v>
      </c>
      <c r="B48" s="100" t="s">
        <v>531</v>
      </c>
      <c r="C48" s="141"/>
      <c r="D48" s="441">
        <v>222.887</v>
      </c>
      <c r="E48" s="299" t="s">
        <v>78</v>
      </c>
      <c r="F48" s="441">
        <v>2647.46</v>
      </c>
      <c r="G48" s="299" t="s">
        <v>78</v>
      </c>
      <c r="H48" s="441">
        <v>3491.756</v>
      </c>
      <c r="I48" s="299" t="s">
        <v>78</v>
      </c>
      <c r="J48" s="407">
        <v>14782</v>
      </c>
      <c r="K48" s="299" t="s">
        <v>32</v>
      </c>
      <c r="L48" s="407">
        <v>7397</v>
      </c>
      <c r="M48" s="299" t="s">
        <v>32</v>
      </c>
      <c r="N48" s="407">
        <v>366.955408</v>
      </c>
      <c r="O48" s="299" t="s">
        <v>32</v>
      </c>
      <c r="P48" s="408">
        <v>1024.3231216</v>
      </c>
      <c r="Q48" s="401" t="s">
        <v>32</v>
      </c>
      <c r="R48" s="410">
        <v>-1.1</v>
      </c>
      <c r="S48" s="401"/>
    </row>
    <row r="49" spans="1:19" ht="12" customHeight="1">
      <c r="A49" s="100" t="s">
        <v>32</v>
      </c>
      <c r="B49" s="100" t="s">
        <v>532</v>
      </c>
      <c r="C49" s="141"/>
      <c r="D49" s="441">
        <v>262.252</v>
      </c>
      <c r="E49" s="299" t="s">
        <v>78</v>
      </c>
      <c r="F49" s="441">
        <v>2799.027</v>
      </c>
      <c r="G49" s="299" t="s">
        <v>78</v>
      </c>
      <c r="H49" s="441">
        <v>3354.296</v>
      </c>
      <c r="I49" s="299" t="s">
        <v>78</v>
      </c>
      <c r="J49" s="407">
        <v>12721</v>
      </c>
      <c r="K49" s="299" t="s">
        <v>32</v>
      </c>
      <c r="L49" s="407">
        <v>6922</v>
      </c>
      <c r="M49" s="299" t="s">
        <v>32</v>
      </c>
      <c r="N49" s="407">
        <v>370.805682</v>
      </c>
      <c r="O49" s="299" t="s">
        <v>32</v>
      </c>
      <c r="P49" s="408">
        <v>1048.5397551</v>
      </c>
      <c r="Q49" s="401" t="s">
        <v>32</v>
      </c>
      <c r="R49" s="410">
        <v>2.4</v>
      </c>
      <c r="S49" s="401"/>
    </row>
    <row r="50" spans="1:19" ht="12" customHeight="1">
      <c r="A50" s="100" t="s">
        <v>32</v>
      </c>
      <c r="B50" s="100" t="s">
        <v>533</v>
      </c>
      <c r="C50" s="141"/>
      <c r="D50" s="441">
        <v>319.562</v>
      </c>
      <c r="E50" s="299" t="s">
        <v>78</v>
      </c>
      <c r="F50" s="441">
        <v>3211.001</v>
      </c>
      <c r="G50" s="299" t="s">
        <v>78</v>
      </c>
      <c r="H50" s="441">
        <v>3672.723</v>
      </c>
      <c r="I50" s="299" t="s">
        <v>78</v>
      </c>
      <c r="J50" s="407">
        <v>14381</v>
      </c>
      <c r="K50" s="299" t="s">
        <v>32</v>
      </c>
      <c r="L50" s="407">
        <v>7581</v>
      </c>
      <c r="M50" s="299" t="s">
        <v>32</v>
      </c>
      <c r="N50" s="407">
        <v>552.7762</v>
      </c>
      <c r="O50" s="299" t="s">
        <v>32</v>
      </c>
      <c r="P50" s="408">
        <v>1043.895819</v>
      </c>
      <c r="Q50" s="401" t="s">
        <v>32</v>
      </c>
      <c r="R50" s="410">
        <v>-0.4</v>
      </c>
      <c r="S50" s="401"/>
    </row>
    <row r="51" spans="1:19" ht="12" customHeight="1">
      <c r="A51" s="100" t="s">
        <v>32</v>
      </c>
      <c r="B51" s="100" t="s">
        <v>534</v>
      </c>
      <c r="C51" s="141"/>
      <c r="D51" s="441">
        <v>259.097</v>
      </c>
      <c r="E51" s="299" t="s">
        <v>78</v>
      </c>
      <c r="F51" s="441">
        <v>2412.748</v>
      </c>
      <c r="G51" s="299" t="s">
        <v>78</v>
      </c>
      <c r="H51" s="441">
        <v>2724.6</v>
      </c>
      <c r="I51" s="299" t="s">
        <v>78</v>
      </c>
      <c r="J51" s="407">
        <v>13325</v>
      </c>
      <c r="K51" s="299" t="s">
        <v>32</v>
      </c>
      <c r="L51" s="407">
        <v>7418</v>
      </c>
      <c r="M51" s="299" t="s">
        <v>32</v>
      </c>
      <c r="N51" s="407">
        <v>449.270935</v>
      </c>
      <c r="O51" s="299" t="s">
        <v>32</v>
      </c>
      <c r="P51" s="408">
        <v>991.14042398</v>
      </c>
      <c r="Q51" s="401" t="s">
        <v>32</v>
      </c>
      <c r="R51" s="410">
        <v>-5.1</v>
      </c>
      <c r="S51" s="401"/>
    </row>
    <row r="52" spans="1:19" ht="12" customHeight="1">
      <c r="A52" s="256" t="s">
        <v>32</v>
      </c>
      <c r="B52" s="256" t="s">
        <v>535</v>
      </c>
      <c r="C52" s="141"/>
      <c r="D52" s="441">
        <v>298.906</v>
      </c>
      <c r="E52" s="299" t="s">
        <v>78</v>
      </c>
      <c r="F52" s="441">
        <v>1697.736</v>
      </c>
      <c r="G52" s="299" t="s">
        <v>78</v>
      </c>
      <c r="H52" s="441">
        <v>1879.564</v>
      </c>
      <c r="I52" s="299" t="s">
        <v>78</v>
      </c>
      <c r="J52" s="407">
        <v>14807</v>
      </c>
      <c r="K52" s="299" t="s">
        <v>32</v>
      </c>
      <c r="L52" s="407">
        <v>8460</v>
      </c>
      <c r="M52" s="299" t="s">
        <v>32</v>
      </c>
      <c r="N52" s="407">
        <v>448.854056</v>
      </c>
      <c r="O52" s="299" t="s">
        <v>32</v>
      </c>
      <c r="P52" s="408">
        <v>1015.3081896</v>
      </c>
      <c r="Q52" s="401" t="s">
        <v>32</v>
      </c>
      <c r="R52" s="410">
        <v>2.4</v>
      </c>
      <c r="S52" s="401"/>
    </row>
    <row r="53" spans="1:19" ht="12" customHeight="1">
      <c r="A53" s="100" t="s">
        <v>32</v>
      </c>
      <c r="B53" s="100" t="s">
        <v>536</v>
      </c>
      <c r="C53" s="141"/>
      <c r="D53" s="441">
        <v>179.327</v>
      </c>
      <c r="E53" s="299" t="s">
        <v>78</v>
      </c>
      <c r="F53" s="441">
        <v>1043.01</v>
      </c>
      <c r="G53" s="299" t="s">
        <v>78</v>
      </c>
      <c r="H53" s="441">
        <v>1168.775</v>
      </c>
      <c r="I53" s="299" t="s">
        <v>78</v>
      </c>
      <c r="J53" s="407">
        <v>15403</v>
      </c>
      <c r="K53" s="299" t="s">
        <v>32</v>
      </c>
      <c r="L53" s="407">
        <v>7862</v>
      </c>
      <c r="M53" s="299" t="s">
        <v>32</v>
      </c>
      <c r="N53" s="407">
        <v>368.644069</v>
      </c>
      <c r="O53" s="299" t="s">
        <v>32</v>
      </c>
      <c r="P53" s="408">
        <v>1020.6955317</v>
      </c>
      <c r="Q53" s="401" t="s">
        <v>32</v>
      </c>
      <c r="R53" s="410">
        <v>0.5</v>
      </c>
      <c r="S53" s="401"/>
    </row>
    <row r="54" spans="1:19" ht="12" customHeight="1">
      <c r="A54" s="100" t="s">
        <v>32</v>
      </c>
      <c r="B54" s="100" t="s">
        <v>537</v>
      </c>
      <c r="C54" s="141"/>
      <c r="D54" s="441">
        <v>350.459</v>
      </c>
      <c r="E54" s="299" t="s">
        <v>78</v>
      </c>
      <c r="F54" s="441">
        <v>924.846</v>
      </c>
      <c r="G54" s="299" t="s">
        <v>78</v>
      </c>
      <c r="H54" s="441">
        <v>1154.58</v>
      </c>
      <c r="I54" s="299" t="s">
        <v>78</v>
      </c>
      <c r="J54" s="407">
        <v>16397</v>
      </c>
      <c r="K54" s="299" t="s">
        <v>32</v>
      </c>
      <c r="L54" s="407">
        <v>9629</v>
      </c>
      <c r="M54" s="299" t="s">
        <v>32</v>
      </c>
      <c r="N54" s="407">
        <v>564.32054</v>
      </c>
      <c r="O54" s="299" t="s">
        <v>32</v>
      </c>
      <c r="P54" s="408">
        <v>1043.3930404</v>
      </c>
      <c r="Q54" s="401" t="s">
        <v>32</v>
      </c>
      <c r="R54" s="410">
        <v>2.2</v>
      </c>
      <c r="S54" s="401"/>
    </row>
    <row r="55" spans="1:19" ht="12" customHeight="1">
      <c r="A55" s="100" t="s">
        <v>32</v>
      </c>
      <c r="B55" s="100" t="s">
        <v>538</v>
      </c>
      <c r="C55" s="141"/>
      <c r="D55" s="441">
        <v>1043.547</v>
      </c>
      <c r="E55" s="299" t="s">
        <v>78</v>
      </c>
      <c r="F55" s="441">
        <v>708.855</v>
      </c>
      <c r="G55" s="299" t="s">
        <v>78</v>
      </c>
      <c r="H55" s="441">
        <v>825.012</v>
      </c>
      <c r="I55" s="299" t="s">
        <v>78</v>
      </c>
      <c r="J55" s="407">
        <v>15476</v>
      </c>
      <c r="K55" s="299" t="s">
        <v>32</v>
      </c>
      <c r="L55" s="407">
        <v>8648</v>
      </c>
      <c r="M55" s="299" t="s">
        <v>32</v>
      </c>
      <c r="N55" s="407">
        <v>461.265945</v>
      </c>
      <c r="O55" s="299" t="s">
        <v>32</v>
      </c>
      <c r="P55" s="408">
        <v>1067.329963</v>
      </c>
      <c r="Q55" s="401" t="s">
        <v>32</v>
      </c>
      <c r="R55" s="410">
        <v>2.3</v>
      </c>
      <c r="S55" s="401"/>
    </row>
    <row r="56" spans="1:19" ht="12" customHeight="1">
      <c r="A56" s="100" t="s">
        <v>32</v>
      </c>
      <c r="B56" s="100" t="s">
        <v>539</v>
      </c>
      <c r="C56" s="38"/>
      <c r="D56" s="441">
        <v>591.781</v>
      </c>
      <c r="E56" s="299" t="s">
        <v>78</v>
      </c>
      <c r="F56" s="441">
        <v>910.675</v>
      </c>
      <c r="G56" s="299" t="s">
        <v>78</v>
      </c>
      <c r="H56" s="441">
        <v>968.774</v>
      </c>
      <c r="I56" s="299" t="s">
        <v>78</v>
      </c>
      <c r="J56" s="407">
        <v>14887</v>
      </c>
      <c r="K56" s="299" t="s">
        <v>32</v>
      </c>
      <c r="L56" s="407">
        <v>7615</v>
      </c>
      <c r="M56" s="299" t="s">
        <v>32</v>
      </c>
      <c r="N56" s="407">
        <v>360.4042</v>
      </c>
      <c r="O56" s="299" t="s">
        <v>32</v>
      </c>
      <c r="P56" s="408">
        <v>1059.6770987</v>
      </c>
      <c r="Q56" s="401" t="s">
        <v>32</v>
      </c>
      <c r="R56" s="410">
        <v>-0.7</v>
      </c>
      <c r="S56" s="401"/>
    </row>
    <row r="57" spans="1:19" ht="12" customHeight="1">
      <c r="A57" s="100" t="s">
        <v>32</v>
      </c>
      <c r="B57" s="100" t="s">
        <v>540</v>
      </c>
      <c r="C57" s="141"/>
      <c r="D57" s="441">
        <v>268.793</v>
      </c>
      <c r="E57" s="299" t="s">
        <v>78</v>
      </c>
      <c r="F57" s="441">
        <v>1369.547</v>
      </c>
      <c r="G57" s="299" t="s">
        <v>78</v>
      </c>
      <c r="H57" s="441">
        <v>1494.427</v>
      </c>
      <c r="I57" s="299" t="s">
        <v>78</v>
      </c>
      <c r="J57" s="407">
        <v>16507</v>
      </c>
      <c r="K57" s="299" t="s">
        <v>32</v>
      </c>
      <c r="L57" s="407">
        <v>8545</v>
      </c>
      <c r="M57" s="299" t="s">
        <v>32</v>
      </c>
      <c r="N57" s="407">
        <v>473.339517</v>
      </c>
      <c r="O57" s="299" t="s">
        <v>78</v>
      </c>
      <c r="P57" s="408">
        <v>1055.9943213</v>
      </c>
      <c r="Q57" s="401" t="s">
        <v>78</v>
      </c>
      <c r="R57" s="410">
        <v>-0.3</v>
      </c>
      <c r="S57" s="401"/>
    </row>
    <row r="58" spans="1:19" ht="12" customHeight="1">
      <c r="A58" s="100" t="s">
        <v>32</v>
      </c>
      <c r="B58" s="100" t="s">
        <v>541</v>
      </c>
      <c r="C58" s="141"/>
      <c r="D58" s="441" t="s">
        <v>32</v>
      </c>
      <c r="E58" s="299" t="s">
        <v>32</v>
      </c>
      <c r="F58" s="441" t="s">
        <v>32</v>
      </c>
      <c r="G58" s="299" t="s">
        <v>32</v>
      </c>
      <c r="H58" s="441" t="s">
        <v>32</v>
      </c>
      <c r="I58" s="299" t="s">
        <v>32</v>
      </c>
      <c r="J58" s="407">
        <v>16813</v>
      </c>
      <c r="K58" s="299" t="s">
        <v>32</v>
      </c>
      <c r="L58" s="407">
        <v>9360</v>
      </c>
      <c r="M58" s="299" t="s">
        <v>32</v>
      </c>
      <c r="N58" s="407">
        <v>190.1656</v>
      </c>
      <c r="O58" s="299" t="s">
        <v>78</v>
      </c>
      <c r="P58" s="408">
        <v>1071.5979494</v>
      </c>
      <c r="Q58" s="401" t="s">
        <v>78</v>
      </c>
      <c r="R58" s="410">
        <v>1.5</v>
      </c>
      <c r="S58" s="401"/>
    </row>
    <row r="59" spans="1:19" ht="12" customHeight="1">
      <c r="A59" s="257" t="s">
        <v>32</v>
      </c>
      <c r="B59" s="257" t="s">
        <v>530</v>
      </c>
      <c r="C59" s="288"/>
      <c r="D59" s="441" t="s">
        <v>32</v>
      </c>
      <c r="E59" s="299" t="s">
        <v>32</v>
      </c>
      <c r="F59" s="441" t="s">
        <v>32</v>
      </c>
      <c r="G59" s="299" t="s">
        <v>32</v>
      </c>
      <c r="H59" s="441" t="s">
        <v>32</v>
      </c>
      <c r="I59" s="299" t="s">
        <v>32</v>
      </c>
      <c r="J59" s="407">
        <v>15905</v>
      </c>
      <c r="K59" s="299" t="s">
        <v>32</v>
      </c>
      <c r="L59" s="407">
        <v>9534</v>
      </c>
      <c r="M59" s="299" t="s">
        <v>32</v>
      </c>
      <c r="N59" s="407">
        <v>544.38803</v>
      </c>
      <c r="O59" s="299" t="s">
        <v>78</v>
      </c>
      <c r="P59" s="408">
        <v>1042.1249868</v>
      </c>
      <c r="Q59" s="402" t="s">
        <v>596</v>
      </c>
      <c r="R59" s="410">
        <v>-2.8</v>
      </c>
      <c r="S59" s="402"/>
    </row>
    <row r="60" spans="1:19" ht="1.5" customHeight="1">
      <c r="A60" s="138"/>
      <c r="B60" s="138"/>
      <c r="C60" s="132"/>
      <c r="D60" s="133"/>
      <c r="E60" s="132"/>
      <c r="F60" s="133"/>
      <c r="G60" s="132"/>
      <c r="H60" s="133"/>
      <c r="I60" s="132"/>
      <c r="J60" s="134"/>
      <c r="K60" s="132"/>
      <c r="L60" s="133"/>
      <c r="M60" s="132"/>
      <c r="N60" s="135"/>
      <c r="O60" s="132"/>
      <c r="P60" s="134"/>
      <c r="Q60" s="132"/>
      <c r="R60" s="136"/>
      <c r="S60" s="132"/>
    </row>
    <row r="61" spans="1:19" ht="3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1.25" customHeight="1">
      <c r="A62" s="355" t="s">
        <v>451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19" ht="11.25" customHeight="1">
      <c r="A63" s="355" t="s">
        <v>237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19" ht="11.25" customHeight="1">
      <c r="A64" s="355" t="s">
        <v>238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7" ht="11.25" customHeight="1">
      <c r="A65" s="62" t="s">
        <v>239</v>
      </c>
      <c r="F65" s="41"/>
      <c r="G65" s="41"/>
    </row>
    <row r="66" spans="1:19" ht="11.25" customHeight="1">
      <c r="A66" s="355" t="s">
        <v>240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ht="14.25" customHeight="1">
      <c r="A67" s="276" t="s">
        <v>415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</row>
    <row r="68" spans="1:19" ht="3" customHeight="1">
      <c r="A68" s="355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19" ht="11.25" customHeight="1">
      <c r="A69" s="366" t="s">
        <v>74</v>
      </c>
      <c r="B69" s="197"/>
      <c r="D69" s="362"/>
      <c r="E69" s="362"/>
      <c r="F69" s="362"/>
      <c r="G69" s="362"/>
      <c r="H69" s="362"/>
      <c r="I69" s="362"/>
      <c r="J69" s="362"/>
      <c r="M69" s="363"/>
      <c r="O69" s="210"/>
      <c r="P69" s="210"/>
      <c r="R69" s="137"/>
      <c r="S69" s="137"/>
    </row>
    <row r="70" spans="1:19" ht="11.25" customHeight="1">
      <c r="A70" s="362" t="s">
        <v>632</v>
      </c>
      <c r="B70" s="197"/>
      <c r="C70" s="362"/>
      <c r="D70" s="362"/>
      <c r="E70" s="362"/>
      <c r="F70" s="362"/>
      <c r="G70" s="362"/>
      <c r="H70" s="362"/>
      <c r="I70" s="362"/>
      <c r="N70" s="363"/>
      <c r="O70" s="210"/>
      <c r="P70" s="210"/>
      <c r="R70" s="137"/>
      <c r="S70" s="137"/>
    </row>
    <row r="71" spans="2:19" ht="3" customHeight="1">
      <c r="B71" s="232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</row>
    <row r="72" spans="1:19" ht="11.25" customHeight="1">
      <c r="A72" s="48" t="s">
        <v>269</v>
      </c>
      <c r="B72" s="232"/>
      <c r="D72" s="348"/>
      <c r="E72" s="348"/>
      <c r="F72" s="348"/>
      <c r="G72" s="348"/>
      <c r="H72" s="348"/>
      <c r="I72" s="348"/>
      <c r="J72" s="348"/>
      <c r="K72" s="364"/>
      <c r="M72" s="210"/>
      <c r="N72" s="348"/>
      <c r="O72" s="348"/>
      <c r="P72" s="348"/>
      <c r="Q72" s="348"/>
      <c r="R72" s="348"/>
      <c r="S72" s="348"/>
    </row>
  </sheetData>
  <sheetProtection/>
  <mergeCells count="25">
    <mergeCell ref="A12:C12"/>
    <mergeCell ref="D12:E12"/>
    <mergeCell ref="F12:G12"/>
    <mergeCell ref="H12:I12"/>
    <mergeCell ref="D11:I11"/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140625" defaultRowHeight="12.75"/>
  <cols>
    <col min="1" max="1" width="4.140625" style="66" customWidth="1"/>
    <col min="2" max="2" width="35.7109375" style="0" customWidth="1"/>
    <col min="3" max="4" width="6.421875" style="0" customWidth="1"/>
    <col min="5" max="5" width="5.7109375" style="0" customWidth="1"/>
    <col min="6" max="6" width="7.00390625" style="0" customWidth="1"/>
    <col min="7" max="7" width="6.7109375" style="0" customWidth="1"/>
    <col min="8" max="8" width="5.7109375" style="0" customWidth="1"/>
    <col min="9" max="10" width="7.28125" style="0" customWidth="1"/>
    <col min="11" max="11" width="5.57421875" style="0" customWidth="1"/>
  </cols>
  <sheetData>
    <row r="1" spans="1:2" s="6" customFormat="1" ht="12.75" customHeight="1">
      <c r="A1" s="64" t="s">
        <v>100</v>
      </c>
      <c r="B1"/>
    </row>
    <row r="2" s="6" customFormat="1" ht="3.75" customHeight="1">
      <c r="A2" s="64"/>
    </row>
    <row r="3" spans="1:11" s="173" customFormat="1" ht="17.25" customHeight="1">
      <c r="A3" s="356" t="s">
        <v>416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7" customFormat="1" ht="3.75" customHeight="1">
      <c r="A4" s="65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667" t="s">
        <v>187</v>
      </c>
      <c r="B5" s="534" t="s">
        <v>385</v>
      </c>
      <c r="C5" s="10" t="s">
        <v>164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668"/>
      <c r="B6" s="535"/>
      <c r="C6" s="12" t="s">
        <v>515</v>
      </c>
      <c r="D6" s="9"/>
      <c r="E6" s="9"/>
      <c r="F6" s="12" t="s">
        <v>515</v>
      </c>
      <c r="G6" s="9"/>
      <c r="H6" s="9"/>
      <c r="I6" s="12" t="s">
        <v>515</v>
      </c>
      <c r="J6" s="9"/>
      <c r="K6" s="9"/>
    </row>
    <row r="7" spans="1:11" s="1" customFormat="1" ht="12" customHeight="1">
      <c r="A7" s="668"/>
      <c r="B7" s="535"/>
      <c r="C7" s="13">
        <v>2012</v>
      </c>
      <c r="D7" s="13" t="s">
        <v>457</v>
      </c>
      <c r="E7" s="11" t="s">
        <v>7</v>
      </c>
      <c r="F7" s="13">
        <v>2012</v>
      </c>
      <c r="G7" s="13" t="s">
        <v>457</v>
      </c>
      <c r="H7" s="11" t="s">
        <v>7</v>
      </c>
      <c r="I7" s="13">
        <v>2012</v>
      </c>
      <c r="J7" s="13" t="s">
        <v>457</v>
      </c>
      <c r="K7" s="11" t="s">
        <v>7</v>
      </c>
    </row>
    <row r="8" spans="1:11" s="1" customFormat="1" ht="12" customHeight="1">
      <c r="A8" s="669"/>
      <c r="B8" s="536"/>
      <c r="C8" s="12" t="s">
        <v>6</v>
      </c>
      <c r="D8" s="9"/>
      <c r="E8" s="13" t="s">
        <v>118</v>
      </c>
      <c r="F8" s="12" t="s">
        <v>6</v>
      </c>
      <c r="G8" s="9"/>
      <c r="H8" s="13" t="s">
        <v>118</v>
      </c>
      <c r="I8" s="12" t="s">
        <v>6</v>
      </c>
      <c r="J8" s="9"/>
      <c r="K8" s="13" t="s">
        <v>118</v>
      </c>
    </row>
    <row r="9" spans="1:11" s="1" customFormat="1" ht="3.75" customHeight="1">
      <c r="A9" s="263"/>
      <c r="B9" s="264"/>
      <c r="C9" s="94"/>
      <c r="D9" s="94"/>
      <c r="E9" s="95"/>
      <c r="F9" s="94"/>
      <c r="G9" s="94"/>
      <c r="H9" s="95"/>
      <c r="I9" s="94"/>
      <c r="J9" s="94"/>
      <c r="K9" s="95"/>
    </row>
    <row r="10" spans="1:11" s="1" customFormat="1" ht="12" customHeight="1">
      <c r="A10" s="317" t="s">
        <v>138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</row>
    <row r="11" spans="1:11" s="1" customFormat="1" ht="3.75" customHeight="1">
      <c r="A11" s="259"/>
      <c r="B11" s="271"/>
      <c r="C11" s="272"/>
      <c r="D11" s="98"/>
      <c r="E11" s="17"/>
      <c r="F11" s="98"/>
      <c r="G11" s="98"/>
      <c r="H11" s="17"/>
      <c r="I11" s="98"/>
      <c r="J11" s="98"/>
      <c r="K11" s="17"/>
    </row>
    <row r="12" spans="1:11" s="1" customFormat="1" ht="11.25" customHeight="1">
      <c r="A12" s="259">
        <v>0</v>
      </c>
      <c r="B12" s="92" t="s">
        <v>140</v>
      </c>
      <c r="C12" s="287">
        <v>2148.718018</v>
      </c>
      <c r="D12" s="287">
        <v>2804.771594</v>
      </c>
      <c r="E12" s="308">
        <v>30.532325345</v>
      </c>
      <c r="F12" s="287">
        <v>5586.734567</v>
      </c>
      <c r="G12" s="287">
        <v>7587.100183</v>
      </c>
      <c r="H12" s="308">
        <v>35.805631931</v>
      </c>
      <c r="I12" s="287">
        <v>23101.585693</v>
      </c>
      <c r="J12" s="287">
        <v>25288.4872675</v>
      </c>
      <c r="K12" s="308">
        <v>9.4664565609</v>
      </c>
    </row>
    <row r="13" spans="1:11" s="1" customFormat="1" ht="11.25" customHeight="1">
      <c r="A13" s="259">
        <v>1</v>
      </c>
      <c r="B13" s="92" t="s">
        <v>141</v>
      </c>
      <c r="C13" s="287">
        <v>113.92614</v>
      </c>
      <c r="D13" s="287">
        <v>135.982112</v>
      </c>
      <c r="E13" s="308">
        <v>19.359887029</v>
      </c>
      <c r="F13" s="287">
        <v>427.968737</v>
      </c>
      <c r="G13" s="287">
        <v>445.210958</v>
      </c>
      <c r="H13" s="308">
        <v>4.0288505934</v>
      </c>
      <c r="I13" s="287">
        <v>1532.986275</v>
      </c>
      <c r="J13" s="287">
        <v>1576.009403</v>
      </c>
      <c r="K13" s="308">
        <v>2.8064914019</v>
      </c>
    </row>
    <row r="14" spans="1:11" s="1" customFormat="1" ht="12" customHeight="1">
      <c r="A14" s="260">
        <v>2</v>
      </c>
      <c r="B14" s="56" t="s">
        <v>408</v>
      </c>
      <c r="C14" s="287">
        <v>477.882634</v>
      </c>
      <c r="D14" s="287">
        <v>548.177389</v>
      </c>
      <c r="E14" s="308">
        <v>14.709627427</v>
      </c>
      <c r="F14" s="287">
        <v>1383.743971</v>
      </c>
      <c r="G14" s="287">
        <v>1570.345671</v>
      </c>
      <c r="H14" s="308">
        <v>13.485276461</v>
      </c>
      <c r="I14" s="287">
        <v>5424.492538</v>
      </c>
      <c r="J14" s="287">
        <v>6187.364845</v>
      </c>
      <c r="K14" s="308">
        <v>14.063477858</v>
      </c>
    </row>
    <row r="15" spans="1:11" s="1" customFormat="1" ht="12" customHeight="1">
      <c r="A15" s="260">
        <v>3</v>
      </c>
      <c r="B15" s="56" t="s">
        <v>409</v>
      </c>
      <c r="C15" s="287">
        <v>189.148138</v>
      </c>
      <c r="D15" s="287">
        <v>109.774119</v>
      </c>
      <c r="E15" s="308">
        <v>-41.96394415</v>
      </c>
      <c r="F15" s="287">
        <v>501.240205</v>
      </c>
      <c r="G15" s="287">
        <v>348.004588</v>
      </c>
      <c r="H15" s="308">
        <v>-30.57129406</v>
      </c>
      <c r="I15" s="287">
        <v>2190.455467</v>
      </c>
      <c r="J15" s="287">
        <v>1729.89703</v>
      </c>
      <c r="K15" s="308">
        <v>-21.02569278</v>
      </c>
    </row>
    <row r="16" spans="1:11" s="1" customFormat="1" ht="12" customHeight="1">
      <c r="A16" s="260">
        <v>4</v>
      </c>
      <c r="B16" s="56" t="s">
        <v>410</v>
      </c>
      <c r="C16" s="287">
        <v>11.93906</v>
      </c>
      <c r="D16" s="287">
        <v>4.059137</v>
      </c>
      <c r="E16" s="308">
        <v>-66.0012011</v>
      </c>
      <c r="F16" s="287">
        <v>42.17464</v>
      </c>
      <c r="G16" s="287">
        <v>23.593273</v>
      </c>
      <c r="H16" s="308">
        <v>-44.05815201</v>
      </c>
      <c r="I16" s="287">
        <v>190.470211</v>
      </c>
      <c r="J16" s="287">
        <v>164.039594</v>
      </c>
      <c r="K16" s="308">
        <v>-13.87650954</v>
      </c>
    </row>
    <row r="17" spans="1:11" s="1" customFormat="1" ht="12" customHeight="1">
      <c r="A17" s="260">
        <v>5</v>
      </c>
      <c r="B17" s="38" t="s">
        <v>158</v>
      </c>
      <c r="C17" s="287">
        <v>211.798534</v>
      </c>
      <c r="D17" s="287">
        <v>235.155133</v>
      </c>
      <c r="E17" s="308">
        <v>11.027743469</v>
      </c>
      <c r="F17" s="287">
        <v>599.497266</v>
      </c>
      <c r="G17" s="287">
        <v>675.730534</v>
      </c>
      <c r="H17" s="308">
        <v>12.716199443</v>
      </c>
      <c r="I17" s="287">
        <v>2477.023006</v>
      </c>
      <c r="J17" s="287">
        <v>2342.126529</v>
      </c>
      <c r="K17" s="308">
        <v>-5.445911349</v>
      </c>
    </row>
    <row r="18" spans="1:11" s="1" customFormat="1" ht="12" customHeight="1">
      <c r="A18" s="260">
        <v>6</v>
      </c>
      <c r="B18" s="38" t="s">
        <v>144</v>
      </c>
      <c r="C18" s="287">
        <v>309.025683</v>
      </c>
      <c r="D18" s="287">
        <v>303.539103</v>
      </c>
      <c r="E18" s="308">
        <v>-1.775444664</v>
      </c>
      <c r="F18" s="287">
        <v>936.366055</v>
      </c>
      <c r="G18" s="287">
        <v>979.032112</v>
      </c>
      <c r="H18" s="308">
        <v>4.5565574245</v>
      </c>
      <c r="I18" s="287">
        <v>3836.019393</v>
      </c>
      <c r="J18" s="287">
        <v>3713.613829</v>
      </c>
      <c r="K18" s="308">
        <v>-3.19095269</v>
      </c>
    </row>
    <row r="19" spans="1:11" s="1" customFormat="1" ht="12" customHeight="1">
      <c r="A19" s="260">
        <v>7</v>
      </c>
      <c r="B19" s="38" t="s">
        <v>142</v>
      </c>
      <c r="C19" s="287">
        <v>263.542069</v>
      </c>
      <c r="D19" s="287">
        <v>245.663875</v>
      </c>
      <c r="E19" s="308">
        <v>-6.783810292</v>
      </c>
      <c r="F19" s="287">
        <v>815.633612</v>
      </c>
      <c r="G19" s="287">
        <v>794.332624</v>
      </c>
      <c r="H19" s="308">
        <v>-2.611587812</v>
      </c>
      <c r="I19" s="287">
        <v>3430.165579</v>
      </c>
      <c r="J19" s="287">
        <v>3067.831363</v>
      </c>
      <c r="K19" s="308">
        <v>-10.56316984</v>
      </c>
    </row>
    <row r="20" spans="1:11" s="1" customFormat="1" ht="12" customHeight="1">
      <c r="A20" s="260">
        <v>8</v>
      </c>
      <c r="B20" s="38" t="s">
        <v>143</v>
      </c>
      <c r="C20" s="287">
        <v>167.379633</v>
      </c>
      <c r="D20" s="287">
        <v>163.61662</v>
      </c>
      <c r="E20" s="308">
        <v>-2.248190495</v>
      </c>
      <c r="F20" s="287">
        <v>500.458015</v>
      </c>
      <c r="G20" s="287">
        <v>502.434207</v>
      </c>
      <c r="H20" s="308">
        <v>0.3948766811</v>
      </c>
      <c r="I20" s="287">
        <v>1805.790643</v>
      </c>
      <c r="J20" s="287">
        <v>1846.791288</v>
      </c>
      <c r="K20" s="308">
        <v>2.2705093284</v>
      </c>
    </row>
    <row r="21" spans="1:11" s="1" customFormat="1" ht="12" customHeight="1">
      <c r="A21" s="260">
        <v>9</v>
      </c>
      <c r="B21" s="38" t="s">
        <v>169</v>
      </c>
      <c r="C21" s="287">
        <v>208.427907</v>
      </c>
      <c r="D21" s="287">
        <v>209.329167</v>
      </c>
      <c r="E21" s="308">
        <v>0.4324085066</v>
      </c>
      <c r="F21" s="287">
        <v>599.178675</v>
      </c>
      <c r="G21" s="287">
        <v>547.513298</v>
      </c>
      <c r="H21" s="308">
        <v>-8.622699565</v>
      </c>
      <c r="I21" s="287">
        <v>2074.427103</v>
      </c>
      <c r="J21" s="287">
        <v>2167.608852</v>
      </c>
      <c r="K21" s="308">
        <v>4.4919268971</v>
      </c>
    </row>
    <row r="22" spans="1:11" s="1" customFormat="1" ht="3.75" customHeight="1">
      <c r="A22" s="260"/>
      <c r="B22" s="38"/>
      <c r="C22" s="287" t="s">
        <v>1</v>
      </c>
      <c r="D22" s="287"/>
      <c r="E22" s="308"/>
      <c r="F22" s="287"/>
      <c r="G22" s="287"/>
      <c r="H22" s="308"/>
      <c r="I22" s="287"/>
      <c r="J22" s="287"/>
      <c r="K22" s="308"/>
    </row>
    <row r="23" spans="1:11" s="1" customFormat="1" ht="12" customHeight="1">
      <c r="A23" s="267" t="s">
        <v>170</v>
      </c>
      <c r="B23" s="137" t="s">
        <v>190</v>
      </c>
      <c r="C23" s="287">
        <v>4101.787816</v>
      </c>
      <c r="D23" s="287">
        <v>4760.068249</v>
      </c>
      <c r="E23" s="308">
        <v>16.048622272</v>
      </c>
      <c r="F23" s="287">
        <v>11392.995743</v>
      </c>
      <c r="G23" s="287">
        <v>13473.297448</v>
      </c>
      <c r="H23" s="308">
        <v>18.25947935</v>
      </c>
      <c r="I23" s="287">
        <v>46063.415908</v>
      </c>
      <c r="J23" s="287">
        <v>48083.7700005</v>
      </c>
      <c r="K23" s="308">
        <v>4.3860275072</v>
      </c>
    </row>
    <row r="24" spans="1:11" s="1" customFormat="1" ht="3.75" customHeight="1">
      <c r="A24" s="267"/>
      <c r="B24" s="137"/>
      <c r="C24" s="287" t="s">
        <v>1</v>
      </c>
      <c r="D24" s="287"/>
      <c r="E24" s="308"/>
      <c r="F24" s="287"/>
      <c r="G24" s="287"/>
      <c r="H24" s="308"/>
      <c r="I24" s="287"/>
      <c r="J24" s="287"/>
      <c r="K24" s="308"/>
    </row>
    <row r="25" spans="1:11" s="1" customFormat="1" ht="12" customHeight="1">
      <c r="A25" s="267" t="s">
        <v>171</v>
      </c>
      <c r="B25" s="137" t="s">
        <v>191</v>
      </c>
      <c r="C25" s="287">
        <v>951.745919</v>
      </c>
      <c r="D25" s="287">
        <v>947.974731</v>
      </c>
      <c r="E25" s="308">
        <v>-0.396238946</v>
      </c>
      <c r="F25" s="287">
        <v>2851.954948</v>
      </c>
      <c r="G25" s="287">
        <v>2951.529477</v>
      </c>
      <c r="H25" s="308">
        <v>3.4914481756</v>
      </c>
      <c r="I25" s="287">
        <v>11548.998621</v>
      </c>
      <c r="J25" s="287">
        <v>10970.363009</v>
      </c>
      <c r="K25" s="308">
        <v>-5.010266526</v>
      </c>
    </row>
    <row r="26" spans="1:11" s="1" customFormat="1" ht="3.75" customHeight="1">
      <c r="A26" s="267"/>
      <c r="B26" s="137"/>
      <c r="C26" s="268"/>
      <c r="D26" s="268"/>
      <c r="E26" s="269"/>
      <c r="F26" s="268"/>
      <c r="G26" s="268"/>
      <c r="H26" s="269"/>
      <c r="I26" s="268"/>
      <c r="J26" s="268"/>
      <c r="K26" s="269"/>
    </row>
    <row r="27" spans="1:11" s="1" customFormat="1" ht="12" customHeight="1">
      <c r="A27" s="317" t="s">
        <v>137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1" s="1" customFormat="1" ht="3.75" customHeight="1">
      <c r="A28" s="259"/>
      <c r="B28" s="271"/>
      <c r="C28" s="272"/>
      <c r="D28" s="98"/>
      <c r="E28" s="17"/>
      <c r="F28" s="98"/>
      <c r="G28" s="98"/>
      <c r="H28" s="17"/>
      <c r="I28" s="98"/>
      <c r="J28" s="98"/>
      <c r="K28" s="17"/>
    </row>
    <row r="29" spans="1:11" s="1" customFormat="1" ht="11.25" customHeight="1">
      <c r="A29" s="259">
        <v>0</v>
      </c>
      <c r="B29" s="92" t="s">
        <v>140</v>
      </c>
      <c r="C29" s="287">
        <v>348.306818</v>
      </c>
      <c r="D29" s="287">
        <v>379.244441</v>
      </c>
      <c r="E29" s="308">
        <v>8.8822903834</v>
      </c>
      <c r="F29" s="287">
        <v>1138.102877</v>
      </c>
      <c r="G29" s="287">
        <v>1155.904856</v>
      </c>
      <c r="H29" s="308">
        <v>1.5641801246</v>
      </c>
      <c r="I29" s="287">
        <v>4191.718573</v>
      </c>
      <c r="J29" s="287">
        <v>4307.784176</v>
      </c>
      <c r="K29" s="308">
        <v>2.7689264195</v>
      </c>
    </row>
    <row r="30" spans="1:11" s="1" customFormat="1" ht="11.25" customHeight="1">
      <c r="A30" s="259">
        <v>1</v>
      </c>
      <c r="B30" s="92" t="s">
        <v>141</v>
      </c>
      <c r="C30" s="287">
        <v>61.381066</v>
      </c>
      <c r="D30" s="287">
        <v>67.388841</v>
      </c>
      <c r="E30" s="308">
        <v>9.7876680734</v>
      </c>
      <c r="F30" s="287">
        <v>177.788331</v>
      </c>
      <c r="G30" s="287">
        <v>191.49439</v>
      </c>
      <c r="H30" s="308">
        <v>7.7092005549</v>
      </c>
      <c r="I30" s="287">
        <v>561.952983</v>
      </c>
      <c r="J30" s="287">
        <v>585.5420727</v>
      </c>
      <c r="K30" s="308">
        <v>4.1976981017</v>
      </c>
    </row>
    <row r="31" spans="1:11" s="1" customFormat="1" ht="12" customHeight="1">
      <c r="A31" s="260">
        <v>2</v>
      </c>
      <c r="B31" s="56" t="s">
        <v>408</v>
      </c>
      <c r="C31" s="287">
        <v>91.715127</v>
      </c>
      <c r="D31" s="287">
        <v>67.428671</v>
      </c>
      <c r="E31" s="308">
        <v>-26.4803166</v>
      </c>
      <c r="F31" s="287">
        <v>209.525437</v>
      </c>
      <c r="G31" s="287">
        <v>217.604717</v>
      </c>
      <c r="H31" s="308">
        <v>3.8559900486</v>
      </c>
      <c r="I31" s="287">
        <v>930.301284</v>
      </c>
      <c r="J31" s="287">
        <v>942.006062</v>
      </c>
      <c r="K31" s="308">
        <v>1.258170681</v>
      </c>
    </row>
    <row r="32" spans="1:11" s="1" customFormat="1" ht="12" customHeight="1">
      <c r="A32" s="260">
        <v>3</v>
      </c>
      <c r="B32" s="56" t="s">
        <v>409</v>
      </c>
      <c r="C32" s="287">
        <v>504.554324</v>
      </c>
      <c r="D32" s="287">
        <v>936.9246361</v>
      </c>
      <c r="E32" s="308">
        <v>85.693510398</v>
      </c>
      <c r="F32" s="287">
        <v>1933.028013</v>
      </c>
      <c r="G32" s="287">
        <v>2111.1832321</v>
      </c>
      <c r="H32" s="308">
        <v>9.2163806164</v>
      </c>
      <c r="I32" s="287">
        <v>8343.700413</v>
      </c>
      <c r="J32" s="287">
        <v>8123.3932331</v>
      </c>
      <c r="K32" s="308">
        <v>-2.640401369</v>
      </c>
    </row>
    <row r="33" spans="1:11" s="1" customFormat="1" ht="12" customHeight="1">
      <c r="A33" s="260">
        <v>4</v>
      </c>
      <c r="B33" s="56" t="s">
        <v>410</v>
      </c>
      <c r="C33" s="287">
        <v>20.222605</v>
      </c>
      <c r="D33" s="287">
        <v>20.515413</v>
      </c>
      <c r="E33" s="308">
        <v>1.4479242412</v>
      </c>
      <c r="F33" s="287">
        <v>64.883935</v>
      </c>
      <c r="G33" s="287">
        <v>62.629957</v>
      </c>
      <c r="H33" s="308">
        <v>-3.473861442</v>
      </c>
      <c r="I33" s="287">
        <v>252.469036</v>
      </c>
      <c r="J33" s="287">
        <v>254.789672</v>
      </c>
      <c r="K33" s="308">
        <v>0.9191764807</v>
      </c>
    </row>
    <row r="34" spans="1:11" s="1" customFormat="1" ht="12" customHeight="1">
      <c r="A34" s="260">
        <v>5</v>
      </c>
      <c r="B34" s="38" t="s">
        <v>158</v>
      </c>
      <c r="C34" s="287">
        <v>388.890379</v>
      </c>
      <c r="D34" s="287">
        <v>417.963969</v>
      </c>
      <c r="E34" s="308">
        <v>7.476037354</v>
      </c>
      <c r="F34" s="287">
        <v>1376.694944</v>
      </c>
      <c r="G34" s="287">
        <v>1392.873039</v>
      </c>
      <c r="H34" s="308">
        <v>1.1751401478</v>
      </c>
      <c r="I34" s="287">
        <v>5278.3069768</v>
      </c>
      <c r="J34" s="287">
        <v>5245.84923225</v>
      </c>
      <c r="K34" s="308">
        <v>-0.614927186</v>
      </c>
    </row>
    <row r="35" spans="1:11" s="1" customFormat="1" ht="12" customHeight="1">
      <c r="A35" s="260">
        <v>6</v>
      </c>
      <c r="B35" s="38" t="s">
        <v>144</v>
      </c>
      <c r="C35" s="287">
        <v>371.768013</v>
      </c>
      <c r="D35" s="287">
        <v>397.933666</v>
      </c>
      <c r="E35" s="308">
        <v>7.0381668366</v>
      </c>
      <c r="F35" s="287">
        <v>1328.205724</v>
      </c>
      <c r="G35" s="287">
        <v>1341.785997</v>
      </c>
      <c r="H35" s="308">
        <v>1.0224525278</v>
      </c>
      <c r="I35" s="287">
        <v>5174.520499</v>
      </c>
      <c r="J35" s="287">
        <v>5202.858269</v>
      </c>
      <c r="K35" s="308">
        <v>0.5476405013</v>
      </c>
    </row>
    <row r="36" spans="1:11" s="1" customFormat="1" ht="12" customHeight="1">
      <c r="A36" s="260">
        <v>7</v>
      </c>
      <c r="B36" s="38" t="s">
        <v>142</v>
      </c>
      <c r="C36" s="287">
        <v>1274.779499</v>
      </c>
      <c r="D36" s="287">
        <v>1404.882675</v>
      </c>
      <c r="E36" s="308">
        <v>10.205935701</v>
      </c>
      <c r="F36" s="287">
        <v>4178.828965</v>
      </c>
      <c r="G36" s="287">
        <v>4641.006528</v>
      </c>
      <c r="H36" s="308">
        <v>11.059977972</v>
      </c>
      <c r="I36" s="287">
        <v>15892.621266</v>
      </c>
      <c r="J36" s="287">
        <v>16921.745115</v>
      </c>
      <c r="K36" s="308">
        <v>6.4754821233</v>
      </c>
    </row>
    <row r="37" spans="1:11" s="1" customFormat="1" ht="12" customHeight="1">
      <c r="A37" s="260">
        <v>8</v>
      </c>
      <c r="B37" s="38" t="s">
        <v>143</v>
      </c>
      <c r="C37" s="287">
        <v>479.48947</v>
      </c>
      <c r="D37" s="287">
        <v>512.052531</v>
      </c>
      <c r="E37" s="308">
        <v>6.7911941841</v>
      </c>
      <c r="F37" s="287">
        <v>1650.575857</v>
      </c>
      <c r="G37" s="287">
        <v>1720.668269</v>
      </c>
      <c r="H37" s="308">
        <v>4.2465429082</v>
      </c>
      <c r="I37" s="287">
        <v>6259.023893</v>
      </c>
      <c r="J37" s="287">
        <v>6346.2620156</v>
      </c>
      <c r="K37" s="308">
        <v>1.3937975648</v>
      </c>
    </row>
    <row r="38" spans="1:11" s="1" customFormat="1" ht="12" customHeight="1">
      <c r="A38" s="260">
        <v>9</v>
      </c>
      <c r="B38" s="38" t="s">
        <v>169</v>
      </c>
      <c r="C38" s="287">
        <v>24.691722</v>
      </c>
      <c r="D38" s="287">
        <v>31.975441</v>
      </c>
      <c r="E38" s="308">
        <v>29.498627111</v>
      </c>
      <c r="F38" s="287">
        <v>95.830751</v>
      </c>
      <c r="G38" s="287">
        <v>101.528659</v>
      </c>
      <c r="H38" s="308">
        <v>5.9458033466</v>
      </c>
      <c r="I38" s="287">
        <v>320.536652</v>
      </c>
      <c r="J38" s="287">
        <v>387.917231</v>
      </c>
      <c r="K38" s="308">
        <v>21.021177634</v>
      </c>
    </row>
    <row r="39" spans="1:11" s="1" customFormat="1" ht="3.75" customHeight="1">
      <c r="A39" s="260"/>
      <c r="B39" s="38"/>
      <c r="C39" s="287" t="s">
        <v>1</v>
      </c>
      <c r="D39" s="287"/>
      <c r="E39" s="308"/>
      <c r="F39" s="287"/>
      <c r="G39" s="287"/>
      <c r="H39" s="308"/>
      <c r="I39" s="287"/>
      <c r="J39" s="287"/>
      <c r="K39" s="308"/>
    </row>
    <row r="40" spans="1:11" s="1" customFormat="1" ht="12" customHeight="1">
      <c r="A40" s="267" t="s">
        <v>170</v>
      </c>
      <c r="B40" s="137" t="s">
        <v>190</v>
      </c>
      <c r="C40" s="287">
        <v>3565.799023</v>
      </c>
      <c r="D40" s="287">
        <v>4236.3102841</v>
      </c>
      <c r="E40" s="308">
        <v>18.803955489</v>
      </c>
      <c r="F40" s="287">
        <v>12153.464834</v>
      </c>
      <c r="G40" s="287">
        <v>12936.6796441</v>
      </c>
      <c r="H40" s="308">
        <v>6.4443746767</v>
      </c>
      <c r="I40" s="287">
        <v>47205.1515758</v>
      </c>
      <c r="J40" s="287">
        <v>48318.14707865</v>
      </c>
      <c r="K40" s="308">
        <v>2.3577839827</v>
      </c>
    </row>
    <row r="41" spans="1:11" s="1" customFormat="1" ht="3.75" customHeight="1">
      <c r="A41" s="267"/>
      <c r="B41" s="137"/>
      <c r="C41" s="287" t="s">
        <v>1</v>
      </c>
      <c r="D41" s="287"/>
      <c r="E41" s="308"/>
      <c r="F41" s="287"/>
      <c r="G41" s="287"/>
      <c r="H41" s="308"/>
      <c r="I41" s="287"/>
      <c r="J41" s="287"/>
      <c r="K41" s="308"/>
    </row>
    <row r="42" spans="1:11" s="1" customFormat="1" ht="12" customHeight="1">
      <c r="A42" s="267" t="s">
        <v>171</v>
      </c>
      <c r="B42" s="137" t="s">
        <v>191</v>
      </c>
      <c r="C42" s="287">
        <v>2514.927361</v>
      </c>
      <c r="D42" s="287">
        <v>2732.832841</v>
      </c>
      <c r="E42" s="308">
        <v>8.6644840475</v>
      </c>
      <c r="F42" s="287">
        <v>8534.30549</v>
      </c>
      <c r="G42" s="287">
        <v>9096.333833</v>
      </c>
      <c r="H42" s="308">
        <v>6.5855193918</v>
      </c>
      <c r="I42" s="287">
        <v>32604.4726348</v>
      </c>
      <c r="J42" s="287">
        <v>33716.71463185</v>
      </c>
      <c r="K42" s="308">
        <v>3.4113172432</v>
      </c>
    </row>
    <row r="43" spans="1:11" s="1" customFormat="1" ht="3.75" customHeight="1">
      <c r="A43" s="267"/>
      <c r="B43" s="137"/>
      <c r="C43" s="268"/>
      <c r="D43" s="268"/>
      <c r="E43" s="269"/>
      <c r="F43" s="268"/>
      <c r="G43" s="268"/>
      <c r="H43" s="269"/>
      <c r="I43" s="268"/>
      <c r="J43" s="268"/>
      <c r="K43" s="269"/>
    </row>
    <row r="44" spans="1:11" s="1" customFormat="1" ht="12" customHeight="1">
      <c r="A44" s="317" t="s">
        <v>139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s="1" customFormat="1" ht="3.75" customHeight="1">
      <c r="A45" s="259"/>
      <c r="B45" s="271"/>
      <c r="C45" s="272"/>
      <c r="D45" s="98"/>
      <c r="E45" s="17"/>
      <c r="F45" s="98"/>
      <c r="G45" s="98"/>
      <c r="H45" s="17"/>
      <c r="I45" s="98"/>
      <c r="J45" s="98"/>
      <c r="K45" s="17"/>
    </row>
    <row r="46" spans="1:11" s="1" customFormat="1" ht="11.25" customHeight="1">
      <c r="A46" s="259">
        <v>0</v>
      </c>
      <c r="B46" s="92" t="s">
        <v>140</v>
      </c>
      <c r="C46" s="287">
        <v>1800.4112</v>
      </c>
      <c r="D46" s="287">
        <v>2425.527153</v>
      </c>
      <c r="E46" s="308" t="s">
        <v>77</v>
      </c>
      <c r="F46" s="287">
        <v>4448.63169</v>
      </c>
      <c r="G46" s="287">
        <v>6431.195327</v>
      </c>
      <c r="H46" s="308" t="s">
        <v>77</v>
      </c>
      <c r="I46" s="287">
        <v>18909.86712</v>
      </c>
      <c r="J46" s="287">
        <v>20980.7030915</v>
      </c>
      <c r="K46" s="308" t="s">
        <v>77</v>
      </c>
    </row>
    <row r="47" spans="1:11" s="1" customFormat="1" ht="11.25" customHeight="1">
      <c r="A47" s="259">
        <v>1</v>
      </c>
      <c r="B47" s="92" t="s">
        <v>141</v>
      </c>
      <c r="C47" s="287">
        <v>52.545074</v>
      </c>
      <c r="D47" s="287">
        <v>68.593271</v>
      </c>
      <c r="E47" s="308" t="s">
        <v>77</v>
      </c>
      <c r="F47" s="287">
        <v>250.180406</v>
      </c>
      <c r="G47" s="287">
        <v>253.716568</v>
      </c>
      <c r="H47" s="308" t="s">
        <v>77</v>
      </c>
      <c r="I47" s="287">
        <v>971.033292</v>
      </c>
      <c r="J47" s="287">
        <v>990.4673303</v>
      </c>
      <c r="K47" s="308" t="s">
        <v>77</v>
      </c>
    </row>
    <row r="48" spans="1:11" s="1" customFormat="1" ht="12" customHeight="1">
      <c r="A48" s="260">
        <v>2</v>
      </c>
      <c r="B48" s="56" t="s">
        <v>408</v>
      </c>
      <c r="C48" s="287">
        <v>386.167507</v>
      </c>
      <c r="D48" s="287">
        <v>480.748718</v>
      </c>
      <c r="E48" s="308" t="s">
        <v>77</v>
      </c>
      <c r="F48" s="287">
        <v>1174.218534</v>
      </c>
      <c r="G48" s="287">
        <v>1352.740954</v>
      </c>
      <c r="H48" s="308" t="s">
        <v>77</v>
      </c>
      <c r="I48" s="287">
        <v>4494.191254</v>
      </c>
      <c r="J48" s="287">
        <v>5245.358783</v>
      </c>
      <c r="K48" s="308" t="s">
        <v>77</v>
      </c>
    </row>
    <row r="49" spans="1:11" s="1" customFormat="1" ht="12" customHeight="1">
      <c r="A49" s="260">
        <v>3</v>
      </c>
      <c r="B49" s="56" t="s">
        <v>409</v>
      </c>
      <c r="C49" s="287">
        <v>-315.406186</v>
      </c>
      <c r="D49" s="287">
        <v>-827.1505171</v>
      </c>
      <c r="E49" s="308" t="s">
        <v>77</v>
      </c>
      <c r="F49" s="287">
        <v>-1431.787808</v>
      </c>
      <c r="G49" s="287">
        <v>-1763.1786441</v>
      </c>
      <c r="H49" s="308" t="s">
        <v>77</v>
      </c>
      <c r="I49" s="287">
        <v>-6153.244946</v>
      </c>
      <c r="J49" s="287">
        <v>-6393.4962031</v>
      </c>
      <c r="K49" s="308" t="s">
        <v>77</v>
      </c>
    </row>
    <row r="50" spans="1:11" s="1" customFormat="1" ht="12" customHeight="1">
      <c r="A50" s="260">
        <v>4</v>
      </c>
      <c r="B50" s="56" t="s">
        <v>410</v>
      </c>
      <c r="C50" s="287">
        <v>-8.283545</v>
      </c>
      <c r="D50" s="287">
        <v>-16.456276</v>
      </c>
      <c r="E50" s="308" t="s">
        <v>77</v>
      </c>
      <c r="F50" s="287">
        <v>-22.709295</v>
      </c>
      <c r="G50" s="287">
        <v>-39.036684</v>
      </c>
      <c r="H50" s="308" t="s">
        <v>77</v>
      </c>
      <c r="I50" s="287">
        <v>-61.998825</v>
      </c>
      <c r="J50" s="287">
        <v>-90.750078</v>
      </c>
      <c r="K50" s="308" t="s">
        <v>77</v>
      </c>
    </row>
    <row r="51" spans="1:11" s="1" customFormat="1" ht="12" customHeight="1">
      <c r="A51" s="260">
        <v>5</v>
      </c>
      <c r="B51" s="38" t="s">
        <v>158</v>
      </c>
      <c r="C51" s="287">
        <v>-177.091845</v>
      </c>
      <c r="D51" s="287">
        <v>-182.808836</v>
      </c>
      <c r="E51" s="308" t="s">
        <v>77</v>
      </c>
      <c r="F51" s="287">
        <v>-777.197678</v>
      </c>
      <c r="G51" s="287">
        <v>-717.142505</v>
      </c>
      <c r="H51" s="308" t="s">
        <v>77</v>
      </c>
      <c r="I51" s="287">
        <v>-2801.2839708</v>
      </c>
      <c r="J51" s="287">
        <v>-2903.72270325</v>
      </c>
      <c r="K51" s="308" t="s">
        <v>77</v>
      </c>
    </row>
    <row r="52" spans="1:11" s="1" customFormat="1" ht="12" customHeight="1">
      <c r="A52" s="260">
        <v>6</v>
      </c>
      <c r="B52" s="38" t="s">
        <v>144</v>
      </c>
      <c r="C52" s="287">
        <v>-62.74233</v>
      </c>
      <c r="D52" s="287">
        <v>-94.394563</v>
      </c>
      <c r="E52" s="308" t="s">
        <v>77</v>
      </c>
      <c r="F52" s="287">
        <v>-391.839669</v>
      </c>
      <c r="G52" s="287">
        <v>-362.753885</v>
      </c>
      <c r="H52" s="308" t="s">
        <v>77</v>
      </c>
      <c r="I52" s="287">
        <v>-1338.501106</v>
      </c>
      <c r="J52" s="287">
        <v>-1489.24444</v>
      </c>
      <c r="K52" s="308" t="s">
        <v>77</v>
      </c>
    </row>
    <row r="53" spans="1:11" s="1" customFormat="1" ht="12" customHeight="1">
      <c r="A53" s="260">
        <v>7</v>
      </c>
      <c r="B53" s="38" t="s">
        <v>142</v>
      </c>
      <c r="C53" s="287">
        <v>-1011.23743</v>
      </c>
      <c r="D53" s="287">
        <v>-1159.2188</v>
      </c>
      <c r="E53" s="308" t="s">
        <v>77</v>
      </c>
      <c r="F53" s="287">
        <v>-3363.195353</v>
      </c>
      <c r="G53" s="287">
        <v>-3846.673904</v>
      </c>
      <c r="H53" s="308" t="s">
        <v>77</v>
      </c>
      <c r="I53" s="287">
        <v>-12462.455687</v>
      </c>
      <c r="J53" s="287">
        <v>-13853.913752</v>
      </c>
      <c r="K53" s="308" t="s">
        <v>77</v>
      </c>
    </row>
    <row r="54" spans="1:11" s="1" customFormat="1" ht="12" customHeight="1">
      <c r="A54" s="260">
        <v>8</v>
      </c>
      <c r="B54" s="38" t="s">
        <v>143</v>
      </c>
      <c r="C54" s="287">
        <v>-312.109837</v>
      </c>
      <c r="D54" s="287">
        <v>-348.435911</v>
      </c>
      <c r="E54" s="308" t="s">
        <v>77</v>
      </c>
      <c r="F54" s="287">
        <v>-1150.117842</v>
      </c>
      <c r="G54" s="287">
        <v>-1218.234062</v>
      </c>
      <c r="H54" s="308" t="s">
        <v>77</v>
      </c>
      <c r="I54" s="287">
        <v>-4453.23325</v>
      </c>
      <c r="J54" s="287">
        <v>-4499.4707276</v>
      </c>
      <c r="K54" s="308" t="s">
        <v>77</v>
      </c>
    </row>
    <row r="55" spans="1:11" s="1" customFormat="1" ht="12" customHeight="1">
      <c r="A55" s="260">
        <v>9</v>
      </c>
      <c r="B55" s="38" t="s">
        <v>169</v>
      </c>
      <c r="C55" s="287">
        <v>183.736185</v>
      </c>
      <c r="D55" s="287">
        <v>177.353726</v>
      </c>
      <c r="E55" s="308" t="s">
        <v>77</v>
      </c>
      <c r="F55" s="287">
        <v>503.347924</v>
      </c>
      <c r="G55" s="287">
        <v>445.984639</v>
      </c>
      <c r="H55" s="308" t="s">
        <v>77</v>
      </c>
      <c r="I55" s="287">
        <v>1753.890451</v>
      </c>
      <c r="J55" s="287">
        <v>1779.691621</v>
      </c>
      <c r="K55" s="308" t="s">
        <v>77</v>
      </c>
    </row>
    <row r="56" spans="1:11" s="1" customFormat="1" ht="3.75" customHeight="1">
      <c r="A56" s="260"/>
      <c r="B56" s="38"/>
      <c r="C56" s="287" t="s">
        <v>1</v>
      </c>
      <c r="D56" s="287"/>
      <c r="E56" s="308"/>
      <c r="F56" s="287"/>
      <c r="G56" s="287"/>
      <c r="H56" s="308"/>
      <c r="I56" s="287"/>
      <c r="J56" s="287"/>
      <c r="K56" s="308"/>
    </row>
    <row r="57" spans="1:11" s="1" customFormat="1" ht="12" customHeight="1">
      <c r="A57" s="267" t="s">
        <v>170</v>
      </c>
      <c r="B57" s="137" t="s">
        <v>190</v>
      </c>
      <c r="C57" s="287">
        <v>535.988793</v>
      </c>
      <c r="D57" s="287">
        <v>523.7579649</v>
      </c>
      <c r="E57" s="308" t="s">
        <v>77</v>
      </c>
      <c r="F57" s="287">
        <v>-760.469091</v>
      </c>
      <c r="G57" s="287">
        <v>536.617803899999</v>
      </c>
      <c r="H57" s="308" t="s">
        <v>77</v>
      </c>
      <c r="I57" s="287">
        <v>-1141.7356678</v>
      </c>
      <c r="J57" s="287">
        <v>-234.377078150001</v>
      </c>
      <c r="K57" s="308" t="s">
        <v>77</v>
      </c>
    </row>
    <row r="58" spans="1:11" s="1" customFormat="1" ht="3.75" customHeight="1">
      <c r="A58" s="267"/>
      <c r="B58" s="137"/>
      <c r="C58" s="287" t="s">
        <v>1</v>
      </c>
      <c r="D58" s="287"/>
      <c r="E58" s="308"/>
      <c r="F58" s="287"/>
      <c r="G58" s="287"/>
      <c r="H58" s="308"/>
      <c r="I58" s="287"/>
      <c r="J58" s="287"/>
      <c r="K58" s="308"/>
    </row>
    <row r="59" spans="1:11" s="1" customFormat="1" ht="12" customHeight="1">
      <c r="A59" s="267" t="s">
        <v>171</v>
      </c>
      <c r="B59" s="137" t="s">
        <v>191</v>
      </c>
      <c r="C59" s="287">
        <v>-1563.181442</v>
      </c>
      <c r="D59" s="287">
        <v>-1784.85811</v>
      </c>
      <c r="E59" s="308" t="s">
        <v>77</v>
      </c>
      <c r="F59" s="287">
        <v>-5682.350542</v>
      </c>
      <c r="G59" s="287">
        <v>-6144.804356</v>
      </c>
      <c r="H59" s="308" t="s">
        <v>77</v>
      </c>
      <c r="I59" s="287">
        <v>-21055.4740138</v>
      </c>
      <c r="J59" s="287">
        <v>-22746.35162285</v>
      </c>
      <c r="K59" s="308" t="s">
        <v>77</v>
      </c>
    </row>
    <row r="60" spans="1:11" s="1" customFormat="1" ht="3.75" customHeight="1">
      <c r="A60" s="270"/>
      <c r="B60" s="132"/>
      <c r="C60" s="265"/>
      <c r="D60" s="265"/>
      <c r="E60" s="266"/>
      <c r="F60" s="265"/>
      <c r="G60" s="265"/>
      <c r="H60" s="266"/>
      <c r="I60" s="265"/>
      <c r="J60" s="265"/>
      <c r="K60" s="266"/>
    </row>
    <row r="61" spans="1:11" ht="3.75" customHeight="1">
      <c r="A61" s="261"/>
      <c r="B61" s="152"/>
      <c r="C61" s="153"/>
      <c r="D61" s="153"/>
      <c r="E61" s="154"/>
      <c r="F61" s="153"/>
      <c r="G61" s="153"/>
      <c r="H61" s="154"/>
      <c r="I61" s="153"/>
      <c r="J61" s="153"/>
      <c r="K61" s="154"/>
    </row>
    <row r="62" spans="1:7" ht="11.25" customHeight="1">
      <c r="A62" s="262" t="s">
        <v>280</v>
      </c>
      <c r="F62" s="41"/>
      <c r="G62" s="41"/>
    </row>
    <row r="63" spans="1:7" ht="11.25" customHeight="1">
      <c r="A63" s="262" t="s">
        <v>281</v>
      </c>
      <c r="F63" s="41"/>
      <c r="G63" s="41"/>
    </row>
    <row r="64" spans="1:11" ht="11.25" customHeight="1">
      <c r="A64" s="62" t="s">
        <v>209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 customHeight="1">
      <c r="A65" s="62" t="s">
        <v>242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 customHeight="1">
      <c r="A66" s="62" t="s">
        <v>243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 customHeight="1">
      <c r="A67" s="62" t="s">
        <v>244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66" t="s">
        <v>245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 customHeight="1">
      <c r="A69" s="66" t="s">
        <v>246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 customHeight="1">
      <c r="A70" s="66" t="s">
        <v>247</v>
      </c>
      <c r="C70" s="15"/>
      <c r="D70" s="15"/>
      <c r="E70" s="15"/>
      <c r="F70" s="15"/>
      <c r="G70" s="15"/>
      <c r="H70" s="15"/>
      <c r="I70" s="15"/>
      <c r="J70" s="15"/>
      <c r="K70" s="15"/>
    </row>
    <row r="71" ht="3.75" customHeight="1"/>
    <row r="72" ht="11.25" customHeight="1">
      <c r="A72" s="434" t="s">
        <v>74</v>
      </c>
    </row>
    <row r="73" ht="11.25" customHeight="1">
      <c r="A73" s="357" t="s">
        <v>248</v>
      </c>
    </row>
    <row r="74" spans="1:11" ht="11.25" customHeight="1">
      <c r="A74" s="1" t="s">
        <v>75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</row>
    <row r="75" ht="3.75" customHeight="1"/>
    <row r="76" ht="12.75">
      <c r="A76" s="66" t="s">
        <v>269</v>
      </c>
    </row>
  </sheetData>
  <sheetProtection/>
  <mergeCells count="2">
    <mergeCell ref="B5:B8"/>
    <mergeCell ref="A5:A8"/>
  </mergeCells>
  <printOptions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5.8515625" style="0" customWidth="1"/>
    <col min="3" max="3" width="1.57421875" style="0" customWidth="1"/>
    <col min="4" max="4" width="6.7109375" style="0" customWidth="1"/>
    <col min="5" max="5" width="0.85546875" style="0" customWidth="1"/>
    <col min="6" max="6" width="6.7109375" style="0" customWidth="1"/>
    <col min="7" max="7" width="0.85546875" style="0" customWidth="1"/>
    <col min="8" max="8" width="6.7109375" style="0" customWidth="1"/>
    <col min="9" max="9" width="0.85546875" style="0" customWidth="1"/>
    <col min="10" max="10" width="6.7109375" style="0" customWidth="1"/>
    <col min="11" max="11" width="0.85546875" style="0" customWidth="1"/>
    <col min="12" max="12" width="7.8515625" style="0" customWidth="1"/>
    <col min="13" max="13" width="0.85546875" style="0" customWidth="1"/>
    <col min="14" max="14" width="6.7109375" style="0" customWidth="1"/>
    <col min="15" max="15" width="0.85546875" style="0" customWidth="1"/>
    <col min="16" max="16" width="6.7109375" style="0" customWidth="1"/>
    <col min="17" max="17" width="0.85546875" style="0" customWidth="1"/>
    <col min="18" max="18" width="6.7109375" style="0" customWidth="1"/>
    <col min="19" max="19" width="0.85546875" style="0" customWidth="1"/>
    <col min="20" max="20" width="6.7109375" style="0" customWidth="1"/>
    <col min="21" max="21" width="0.85546875" style="0" customWidth="1"/>
    <col min="22" max="22" width="6.8515625" style="0" customWidth="1"/>
    <col min="23" max="23" width="0.85546875" style="0" customWidth="1"/>
    <col min="24" max="24" width="8.7109375" style="0" customWidth="1"/>
    <col min="25" max="25" width="0.85546875" style="0" customWidth="1"/>
  </cols>
  <sheetData>
    <row r="1" spans="1:25" ht="12.75">
      <c r="A1" s="380" t="s">
        <v>101</v>
      </c>
      <c r="B1" s="380"/>
      <c r="C1" s="380"/>
      <c r="D1" s="380"/>
      <c r="E1" s="380"/>
      <c r="F1" s="381"/>
      <c r="G1" s="381"/>
      <c r="H1" s="380"/>
      <c r="I1" s="380"/>
      <c r="J1" s="381"/>
      <c r="K1" s="381"/>
      <c r="L1" s="380"/>
      <c r="M1" s="380"/>
      <c r="N1" s="380"/>
      <c r="O1" s="380"/>
      <c r="P1" s="381"/>
      <c r="Q1" s="381"/>
      <c r="R1" s="380"/>
      <c r="S1" s="380"/>
      <c r="T1" s="381"/>
      <c r="U1" s="381"/>
      <c r="V1" s="381"/>
      <c r="W1" s="380"/>
      <c r="X1" s="381"/>
      <c r="Y1" s="380"/>
    </row>
    <row r="2" spans="1:25" ht="3.75" customHeight="1">
      <c r="A2" s="380"/>
      <c r="B2" s="380"/>
      <c r="C2" s="380"/>
      <c r="D2" s="380"/>
      <c r="E2" s="380"/>
      <c r="F2" s="381"/>
      <c r="G2" s="381"/>
      <c r="H2" s="380"/>
      <c r="I2" s="380"/>
      <c r="J2" s="381"/>
      <c r="K2" s="381"/>
      <c r="L2" s="380"/>
      <c r="M2" s="380"/>
      <c r="N2" s="380"/>
      <c r="O2" s="380"/>
      <c r="P2" s="381"/>
      <c r="Q2" s="381"/>
      <c r="R2" s="380"/>
      <c r="S2" s="380"/>
      <c r="T2" s="381"/>
      <c r="U2" s="381"/>
      <c r="V2" s="381"/>
      <c r="W2" s="380"/>
      <c r="X2" s="381"/>
      <c r="Y2" s="380"/>
    </row>
    <row r="3" spans="1:25" ht="17.25">
      <c r="A3" s="354" t="s">
        <v>253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  <c r="X3" s="175"/>
      <c r="Y3" s="174"/>
    </row>
    <row r="4" spans="1:25" ht="17.25">
      <c r="A4" s="361" t="s">
        <v>181</v>
      </c>
      <c r="B4" s="178"/>
      <c r="C4" s="175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4"/>
      <c r="O4" s="174"/>
      <c r="P4" s="175"/>
      <c r="Q4" s="175"/>
      <c r="R4" s="174"/>
      <c r="S4" s="175"/>
      <c r="T4" s="176"/>
      <c r="U4" s="175"/>
      <c r="V4" s="175"/>
      <c r="W4" s="174"/>
      <c r="X4" s="175"/>
      <c r="Y4" s="174"/>
    </row>
    <row r="5" spans="1:25" ht="3.75" customHeight="1">
      <c r="A5" s="206"/>
      <c r="B5" s="206"/>
      <c r="C5" s="206"/>
      <c r="D5" s="45"/>
      <c r="E5" s="45"/>
      <c r="F5" s="207"/>
      <c r="G5" s="207"/>
      <c r="H5" s="37"/>
      <c r="I5" s="37"/>
      <c r="J5" s="207"/>
      <c r="K5" s="207"/>
      <c r="L5" s="37"/>
      <c r="M5" s="37"/>
      <c r="N5" s="37"/>
      <c r="O5" s="37"/>
      <c r="P5" s="207"/>
      <c r="Q5" s="207"/>
      <c r="R5" s="37"/>
      <c r="S5" s="37"/>
      <c r="T5" s="207"/>
      <c r="U5" s="207"/>
      <c r="V5" s="37"/>
      <c r="W5" s="206"/>
      <c r="X5" s="208"/>
      <c r="Y5" s="209"/>
    </row>
    <row r="6" spans="1:25" ht="56.25" customHeight="1">
      <c r="A6" s="579"/>
      <c r="B6" s="579"/>
      <c r="C6" s="674"/>
      <c r="D6" s="675" t="s">
        <v>289</v>
      </c>
      <c r="E6" s="676"/>
      <c r="F6" s="675" t="s">
        <v>290</v>
      </c>
      <c r="G6" s="676"/>
      <c r="H6" s="675" t="s">
        <v>291</v>
      </c>
      <c r="I6" s="676"/>
      <c r="J6" s="675" t="s">
        <v>292</v>
      </c>
      <c r="K6" s="676"/>
      <c r="L6" s="675" t="s">
        <v>293</v>
      </c>
      <c r="M6" s="676"/>
      <c r="N6" s="675" t="s">
        <v>294</v>
      </c>
      <c r="O6" s="676"/>
      <c r="P6" s="675" t="s">
        <v>295</v>
      </c>
      <c r="Q6" s="676"/>
      <c r="R6" s="675" t="s">
        <v>296</v>
      </c>
      <c r="S6" s="676"/>
      <c r="T6" s="675" t="s">
        <v>297</v>
      </c>
      <c r="U6" s="676"/>
      <c r="V6" s="675" t="s">
        <v>298</v>
      </c>
      <c r="W6" s="676"/>
      <c r="X6" s="557" t="s">
        <v>83</v>
      </c>
      <c r="Y6" s="557"/>
    </row>
    <row r="7" spans="1:25" ht="11.25" customHeight="1">
      <c r="A7" s="677" t="s">
        <v>84</v>
      </c>
      <c r="B7" s="677"/>
      <c r="C7" s="677"/>
      <c r="D7" s="678" t="s">
        <v>299</v>
      </c>
      <c r="E7" s="679"/>
      <c r="F7" s="680">
        <v>2</v>
      </c>
      <c r="G7" s="681"/>
      <c r="H7" s="680">
        <v>44</v>
      </c>
      <c r="I7" s="681"/>
      <c r="J7" s="680">
        <v>2709</v>
      </c>
      <c r="K7" s="681"/>
      <c r="L7" s="678">
        <v>84</v>
      </c>
      <c r="M7" s="679"/>
      <c r="N7" s="680" t="s">
        <v>300</v>
      </c>
      <c r="O7" s="681"/>
      <c r="P7" s="680">
        <v>3</v>
      </c>
      <c r="Q7" s="681"/>
      <c r="R7" s="678">
        <v>76</v>
      </c>
      <c r="S7" s="679"/>
      <c r="T7" s="680">
        <v>2204</v>
      </c>
      <c r="U7" s="681"/>
      <c r="V7" s="680">
        <v>85</v>
      </c>
      <c r="W7" s="681"/>
      <c r="X7" s="682" t="s">
        <v>16</v>
      </c>
      <c r="Y7" s="682"/>
    </row>
    <row r="8" spans="1:25" ht="18.75" customHeight="1">
      <c r="A8" s="574" t="s">
        <v>205</v>
      </c>
      <c r="B8" s="574"/>
      <c r="C8" s="673"/>
      <c r="D8" s="670" t="s">
        <v>353</v>
      </c>
      <c r="E8" s="671"/>
      <c r="F8" s="670" t="s">
        <v>354</v>
      </c>
      <c r="G8" s="671"/>
      <c r="H8" s="670" t="s">
        <v>355</v>
      </c>
      <c r="I8" s="671"/>
      <c r="J8" s="670" t="s">
        <v>319</v>
      </c>
      <c r="K8" s="671"/>
      <c r="L8" s="670" t="s">
        <v>356</v>
      </c>
      <c r="M8" s="671"/>
      <c r="N8" s="670" t="s">
        <v>357</v>
      </c>
      <c r="O8" s="671"/>
      <c r="P8" s="670" t="s">
        <v>358</v>
      </c>
      <c r="Q8" s="671"/>
      <c r="R8" s="670" t="s">
        <v>320</v>
      </c>
      <c r="S8" s="671"/>
      <c r="T8" s="670" t="s">
        <v>359</v>
      </c>
      <c r="U8" s="671"/>
      <c r="V8" s="670" t="s">
        <v>360</v>
      </c>
      <c r="W8" s="671"/>
      <c r="X8" s="670" t="s">
        <v>287</v>
      </c>
      <c r="Y8" s="672"/>
    </row>
    <row r="9" spans="1:25" ht="11.25" customHeight="1">
      <c r="A9" s="248"/>
      <c r="B9" s="248"/>
      <c r="C9" s="249"/>
      <c r="D9" s="116" t="s">
        <v>6</v>
      </c>
      <c r="E9" s="117"/>
      <c r="F9" s="118"/>
      <c r="G9" s="118"/>
      <c r="H9" s="117"/>
      <c r="I9" s="117"/>
      <c r="J9" s="118"/>
      <c r="K9" s="118"/>
      <c r="L9" s="118"/>
      <c r="M9" s="117"/>
      <c r="N9" s="117"/>
      <c r="O9" s="118"/>
      <c r="P9" s="118"/>
      <c r="Q9" s="118"/>
      <c r="R9" s="118"/>
      <c r="S9" s="118"/>
      <c r="T9" s="118"/>
      <c r="U9" s="118"/>
      <c r="V9" s="118"/>
      <c r="W9" s="118"/>
      <c r="X9" s="50"/>
      <c r="Y9" s="50"/>
    </row>
    <row r="10" spans="1:25" ht="15" customHeight="1">
      <c r="A10" s="275" t="s">
        <v>159</v>
      </c>
      <c r="B10" s="210"/>
      <c r="C10" s="382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21"/>
      <c r="X10" s="421"/>
      <c r="Y10" s="210"/>
    </row>
    <row r="11" spans="1:25" ht="11.25" customHeight="1">
      <c r="A11" s="383">
        <v>2012</v>
      </c>
      <c r="B11" s="369" t="s">
        <v>535</v>
      </c>
      <c r="C11" s="382"/>
      <c r="D11" s="411">
        <v>905800823</v>
      </c>
      <c r="E11" s="422"/>
      <c r="F11" s="411">
        <v>421106140</v>
      </c>
      <c r="G11" s="411"/>
      <c r="H11" s="411">
        <v>239569836</v>
      </c>
      <c r="I11" s="411"/>
      <c r="J11" s="411">
        <v>208932256</v>
      </c>
      <c r="K11" s="411"/>
      <c r="L11" s="411">
        <v>155780107</v>
      </c>
      <c r="M11" s="411"/>
      <c r="N11" s="411">
        <v>131245235</v>
      </c>
      <c r="O11" s="411"/>
      <c r="P11" s="411">
        <v>114127576</v>
      </c>
      <c r="Q11" s="411"/>
      <c r="R11" s="411">
        <v>83288821</v>
      </c>
      <c r="S11" s="411"/>
      <c r="T11" s="411">
        <v>106514533</v>
      </c>
      <c r="U11" s="411"/>
      <c r="V11" s="411">
        <v>114216644</v>
      </c>
      <c r="W11" s="411"/>
      <c r="X11" s="411">
        <v>3769130382</v>
      </c>
      <c r="Y11" s="212"/>
    </row>
    <row r="12" spans="1:25" ht="11.25" customHeight="1">
      <c r="A12" s="383" t="s">
        <v>32</v>
      </c>
      <c r="B12" s="297" t="s">
        <v>536</v>
      </c>
      <c r="C12" s="382"/>
      <c r="D12" s="411">
        <v>1063345211</v>
      </c>
      <c r="E12" s="411"/>
      <c r="F12" s="411">
        <v>447374035</v>
      </c>
      <c r="G12" s="411"/>
      <c r="H12" s="411">
        <v>313583755</v>
      </c>
      <c r="I12" s="411"/>
      <c r="J12" s="411">
        <v>195083953</v>
      </c>
      <c r="K12" s="411"/>
      <c r="L12" s="411">
        <v>146322860</v>
      </c>
      <c r="M12" s="411"/>
      <c r="N12" s="411">
        <v>138095250</v>
      </c>
      <c r="O12" s="411"/>
      <c r="P12" s="411">
        <v>114734172</v>
      </c>
      <c r="Q12" s="411"/>
      <c r="R12" s="411">
        <v>85548764</v>
      </c>
      <c r="S12" s="411"/>
      <c r="T12" s="411">
        <v>98323433</v>
      </c>
      <c r="U12" s="411"/>
      <c r="V12" s="411">
        <v>91914493</v>
      </c>
      <c r="W12" s="411"/>
      <c r="X12" s="411">
        <v>4062645417</v>
      </c>
      <c r="Y12" s="212"/>
    </row>
    <row r="13" spans="1:25" ht="11.25" customHeight="1">
      <c r="A13" s="383" t="s">
        <v>32</v>
      </c>
      <c r="B13" s="297" t="s">
        <v>537</v>
      </c>
      <c r="C13" s="382"/>
      <c r="D13" s="411">
        <v>1244671790</v>
      </c>
      <c r="E13" s="411"/>
      <c r="F13" s="411">
        <v>429386131</v>
      </c>
      <c r="G13" s="411"/>
      <c r="H13" s="411">
        <v>262689159</v>
      </c>
      <c r="I13" s="411"/>
      <c r="J13" s="411">
        <v>221098471</v>
      </c>
      <c r="K13" s="411"/>
      <c r="L13" s="411">
        <v>132615449</v>
      </c>
      <c r="M13" s="411"/>
      <c r="N13" s="411">
        <v>144284566</v>
      </c>
      <c r="O13" s="411"/>
      <c r="P13" s="411">
        <v>114555954</v>
      </c>
      <c r="Q13" s="411"/>
      <c r="R13" s="411">
        <v>84825640</v>
      </c>
      <c r="S13" s="411"/>
      <c r="T13" s="411">
        <v>96518527</v>
      </c>
      <c r="U13" s="411"/>
      <c r="V13" s="411">
        <v>91752478</v>
      </c>
      <c r="W13" s="411"/>
      <c r="X13" s="411">
        <v>4169628349</v>
      </c>
      <c r="Y13" s="212"/>
    </row>
    <row r="14" spans="1:25" ht="11.25" customHeight="1">
      <c r="A14" s="383" t="s">
        <v>32</v>
      </c>
      <c r="B14" s="297" t="s">
        <v>538</v>
      </c>
      <c r="C14" s="384"/>
      <c r="D14" s="411">
        <v>1048020112</v>
      </c>
      <c r="E14" s="411"/>
      <c r="F14" s="411">
        <v>464498209</v>
      </c>
      <c r="G14" s="411"/>
      <c r="H14" s="411">
        <v>255563467</v>
      </c>
      <c r="I14" s="411"/>
      <c r="J14" s="411">
        <v>125549440</v>
      </c>
      <c r="K14" s="411"/>
      <c r="L14" s="411">
        <v>132313733</v>
      </c>
      <c r="M14" s="411"/>
      <c r="N14" s="411">
        <v>148900892</v>
      </c>
      <c r="O14" s="411"/>
      <c r="P14" s="411">
        <v>116042017</v>
      </c>
      <c r="Q14" s="411"/>
      <c r="R14" s="411">
        <v>88076999</v>
      </c>
      <c r="S14" s="411"/>
      <c r="T14" s="411">
        <v>106161890</v>
      </c>
      <c r="U14" s="411"/>
      <c r="V14" s="411">
        <v>84661911</v>
      </c>
      <c r="W14" s="411"/>
      <c r="X14" s="411">
        <v>3843296902</v>
      </c>
      <c r="Y14" s="212"/>
    </row>
    <row r="15" spans="1:25" ht="11.25" customHeight="1">
      <c r="A15" s="383" t="s">
        <v>32</v>
      </c>
      <c r="B15" s="297" t="s">
        <v>539</v>
      </c>
      <c r="C15" s="384"/>
      <c r="D15" s="411">
        <v>856449916</v>
      </c>
      <c r="E15" s="411"/>
      <c r="F15" s="411">
        <v>472306608</v>
      </c>
      <c r="G15" s="411"/>
      <c r="H15" s="411">
        <v>250010699</v>
      </c>
      <c r="I15" s="411"/>
      <c r="J15" s="411">
        <v>137349321</v>
      </c>
      <c r="K15" s="411"/>
      <c r="L15" s="411">
        <v>148183216</v>
      </c>
      <c r="M15" s="411"/>
      <c r="N15" s="411">
        <v>133774520</v>
      </c>
      <c r="O15" s="411"/>
      <c r="P15" s="411">
        <v>107704646</v>
      </c>
      <c r="Q15" s="411"/>
      <c r="R15" s="411">
        <v>79692708</v>
      </c>
      <c r="S15" s="411"/>
      <c r="T15" s="411">
        <v>105939443</v>
      </c>
      <c r="U15" s="411"/>
      <c r="V15" s="411">
        <v>86221955</v>
      </c>
      <c r="W15" s="411"/>
      <c r="X15" s="411">
        <v>3897777262</v>
      </c>
      <c r="Y15" s="212"/>
    </row>
    <row r="16" spans="1:25" ht="11.25" customHeight="1">
      <c r="A16" s="383" t="s">
        <v>32</v>
      </c>
      <c r="B16" s="297" t="s">
        <v>540</v>
      </c>
      <c r="C16" s="384"/>
      <c r="D16" s="411">
        <v>735100938</v>
      </c>
      <c r="E16" s="411"/>
      <c r="F16" s="411">
        <v>436867895</v>
      </c>
      <c r="G16" s="411"/>
      <c r="H16" s="411">
        <v>277205180</v>
      </c>
      <c r="I16" s="411"/>
      <c r="J16" s="411">
        <v>132482025</v>
      </c>
      <c r="K16" s="411"/>
      <c r="L16" s="411">
        <v>137614593</v>
      </c>
      <c r="M16" s="411"/>
      <c r="N16" s="411">
        <v>117915747</v>
      </c>
      <c r="O16" s="411"/>
      <c r="P16" s="411">
        <v>108126857</v>
      </c>
      <c r="Q16" s="411"/>
      <c r="R16" s="411">
        <v>42153061</v>
      </c>
      <c r="S16" s="411"/>
      <c r="T16" s="411">
        <v>103614650</v>
      </c>
      <c r="U16" s="411"/>
      <c r="V16" s="411">
        <v>91016203</v>
      </c>
      <c r="W16" s="411"/>
      <c r="X16" s="411">
        <v>3437398171</v>
      </c>
      <c r="Y16" s="212"/>
    </row>
    <row r="17" spans="1:25" ht="11.25" customHeight="1">
      <c r="A17" s="383" t="s">
        <v>32</v>
      </c>
      <c r="B17" s="297" t="s">
        <v>541</v>
      </c>
      <c r="C17" s="384"/>
      <c r="D17" s="411">
        <v>904374177</v>
      </c>
      <c r="E17" s="411"/>
      <c r="F17" s="411">
        <v>460559644</v>
      </c>
      <c r="G17" s="411"/>
      <c r="H17" s="411">
        <v>292463646</v>
      </c>
      <c r="I17" s="411"/>
      <c r="J17" s="411">
        <v>120055143</v>
      </c>
      <c r="K17" s="411"/>
      <c r="L17" s="411">
        <v>126393846</v>
      </c>
      <c r="M17" s="411"/>
      <c r="N17" s="411">
        <v>114446855</v>
      </c>
      <c r="O17" s="411"/>
      <c r="P17" s="411">
        <v>119122012</v>
      </c>
      <c r="Q17" s="411"/>
      <c r="R17" s="411">
        <v>129060705</v>
      </c>
      <c r="S17" s="411"/>
      <c r="T17" s="411">
        <v>103575082</v>
      </c>
      <c r="U17" s="411"/>
      <c r="V17" s="411">
        <v>83871366</v>
      </c>
      <c r="W17" s="411"/>
      <c r="X17" s="411">
        <v>3764029925</v>
      </c>
      <c r="Y17" s="212"/>
    </row>
    <row r="18" spans="1:25" ht="11.25" customHeight="1">
      <c r="A18" s="383" t="s">
        <v>32</v>
      </c>
      <c r="B18" s="297" t="s">
        <v>530</v>
      </c>
      <c r="C18" s="384"/>
      <c r="D18" s="411">
        <v>984545263</v>
      </c>
      <c r="E18" s="411"/>
      <c r="F18" s="411">
        <v>440441013</v>
      </c>
      <c r="G18" s="411"/>
      <c r="H18" s="411">
        <v>280467737</v>
      </c>
      <c r="I18" s="411"/>
      <c r="J18" s="411">
        <v>173484599</v>
      </c>
      <c r="K18" s="411"/>
      <c r="L18" s="411">
        <v>131483455</v>
      </c>
      <c r="M18" s="411"/>
      <c r="N18" s="411">
        <v>70612099</v>
      </c>
      <c r="O18" s="411"/>
      <c r="P18" s="411">
        <v>118320474</v>
      </c>
      <c r="Q18" s="411"/>
      <c r="R18" s="411">
        <v>92284069</v>
      </c>
      <c r="S18" s="411"/>
      <c r="T18" s="411">
        <v>93031913</v>
      </c>
      <c r="U18" s="411"/>
      <c r="V18" s="411">
        <v>88148932</v>
      </c>
      <c r="W18" s="411"/>
      <c r="X18" s="411">
        <v>4007846154</v>
      </c>
      <c r="Y18" s="212"/>
    </row>
    <row r="19" spans="1:25" ht="11.25" customHeight="1">
      <c r="A19" s="383" t="s">
        <v>1</v>
      </c>
      <c r="B19" s="385"/>
      <c r="C19" s="384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212"/>
    </row>
    <row r="20" spans="1:25" ht="11.25" customHeight="1">
      <c r="A20" s="383">
        <v>2013</v>
      </c>
      <c r="B20" s="385" t="s">
        <v>531</v>
      </c>
      <c r="C20" s="384"/>
      <c r="D20" s="411">
        <v>884951274</v>
      </c>
      <c r="E20" s="411"/>
      <c r="F20" s="411">
        <v>443850922</v>
      </c>
      <c r="G20" s="411"/>
      <c r="H20" s="411">
        <v>268893716</v>
      </c>
      <c r="I20" s="411"/>
      <c r="J20" s="411">
        <v>81379952</v>
      </c>
      <c r="K20" s="411"/>
      <c r="L20" s="411">
        <v>135483601</v>
      </c>
      <c r="M20" s="411"/>
      <c r="N20" s="411">
        <v>100620902</v>
      </c>
      <c r="O20" s="411"/>
      <c r="P20" s="411">
        <v>117636574</v>
      </c>
      <c r="Q20" s="411"/>
      <c r="R20" s="411">
        <v>68635551</v>
      </c>
      <c r="S20" s="411"/>
      <c r="T20" s="411">
        <v>94987516</v>
      </c>
      <c r="U20" s="411"/>
      <c r="V20" s="411">
        <v>91571085</v>
      </c>
      <c r="W20" s="411"/>
      <c r="X20" s="411">
        <v>3534629957</v>
      </c>
      <c r="Y20" s="212"/>
    </row>
    <row r="21" spans="1:25" ht="11.25" customHeight="1">
      <c r="A21" s="383" t="s">
        <v>32</v>
      </c>
      <c r="B21" s="385" t="s">
        <v>532</v>
      </c>
      <c r="C21" s="384"/>
      <c r="D21" s="411">
        <v>1135585256</v>
      </c>
      <c r="E21" s="411"/>
      <c r="F21" s="411">
        <v>432604067</v>
      </c>
      <c r="G21" s="411"/>
      <c r="H21" s="411">
        <v>286948299</v>
      </c>
      <c r="I21" s="411"/>
      <c r="J21" s="411">
        <v>121661356</v>
      </c>
      <c r="K21" s="411"/>
      <c r="L21" s="411">
        <v>123642127</v>
      </c>
      <c r="M21" s="411"/>
      <c r="N21" s="411">
        <v>126294253</v>
      </c>
      <c r="O21" s="411"/>
      <c r="P21" s="411">
        <v>117487565</v>
      </c>
      <c r="Q21" s="411"/>
      <c r="R21" s="411">
        <v>39940491</v>
      </c>
      <c r="S21" s="411"/>
      <c r="T21" s="411">
        <v>97506014</v>
      </c>
      <c r="U21" s="411"/>
      <c r="V21" s="411">
        <v>92929326</v>
      </c>
      <c r="W21" s="411"/>
      <c r="X21" s="411">
        <v>3992105773</v>
      </c>
      <c r="Y21" s="212"/>
    </row>
    <row r="22" spans="1:25" ht="11.25" customHeight="1">
      <c r="A22" s="383" t="s">
        <v>32</v>
      </c>
      <c r="B22" s="385" t="s">
        <v>533</v>
      </c>
      <c r="C22" s="384"/>
      <c r="D22" s="411">
        <v>886883747</v>
      </c>
      <c r="E22" s="411"/>
      <c r="F22" s="411">
        <v>468665574</v>
      </c>
      <c r="G22" s="411"/>
      <c r="H22" s="411">
        <v>297571481</v>
      </c>
      <c r="I22" s="411"/>
      <c r="J22" s="411">
        <v>162084450</v>
      </c>
      <c r="K22" s="411"/>
      <c r="L22" s="411">
        <v>126616033</v>
      </c>
      <c r="M22" s="411"/>
      <c r="N22" s="411">
        <v>121190906</v>
      </c>
      <c r="O22" s="411"/>
      <c r="P22" s="411">
        <v>116752632</v>
      </c>
      <c r="Q22" s="411"/>
      <c r="R22" s="411">
        <v>119771530</v>
      </c>
      <c r="S22" s="411"/>
      <c r="T22" s="411">
        <v>98034415</v>
      </c>
      <c r="U22" s="411"/>
      <c r="V22" s="411">
        <v>91067173</v>
      </c>
      <c r="W22" s="411"/>
      <c r="X22" s="411">
        <v>4021849125</v>
      </c>
      <c r="Y22" s="212"/>
    </row>
    <row r="23" spans="1:25" ht="11.25" customHeight="1">
      <c r="A23" s="297" t="s">
        <v>32</v>
      </c>
      <c r="B23" s="297" t="s">
        <v>534</v>
      </c>
      <c r="C23" s="384"/>
      <c r="D23" s="411">
        <v>906636451</v>
      </c>
      <c r="E23" s="411"/>
      <c r="F23" s="411">
        <v>438623989</v>
      </c>
      <c r="G23" s="411"/>
      <c r="H23" s="411">
        <v>259394309</v>
      </c>
      <c r="I23" s="411"/>
      <c r="J23" s="411">
        <v>113887279</v>
      </c>
      <c r="K23" s="411"/>
      <c r="L23" s="411">
        <v>128282256</v>
      </c>
      <c r="M23" s="411"/>
      <c r="N23" s="411">
        <v>111651390</v>
      </c>
      <c r="O23" s="411"/>
      <c r="P23" s="411">
        <v>111620925</v>
      </c>
      <c r="Q23" s="411"/>
      <c r="R23" s="411">
        <v>79222871</v>
      </c>
      <c r="S23" s="411"/>
      <c r="T23" s="411">
        <v>102629385</v>
      </c>
      <c r="U23" s="411"/>
      <c r="V23" s="411">
        <v>86139391</v>
      </c>
      <c r="W23" s="411"/>
      <c r="X23" s="411">
        <v>3673519248</v>
      </c>
      <c r="Y23" s="212"/>
    </row>
    <row r="24" spans="1:25" ht="11.25" customHeight="1">
      <c r="A24" s="369" t="s">
        <v>32</v>
      </c>
      <c r="B24" s="369" t="s">
        <v>535</v>
      </c>
      <c r="C24" s="384"/>
      <c r="D24" s="411">
        <v>933302204</v>
      </c>
      <c r="E24" s="411"/>
      <c r="F24" s="411">
        <v>359441801</v>
      </c>
      <c r="G24" s="411"/>
      <c r="H24" s="411">
        <v>289752531</v>
      </c>
      <c r="I24" s="411"/>
      <c r="J24" s="411">
        <v>107730974</v>
      </c>
      <c r="K24" s="411"/>
      <c r="L24" s="411">
        <v>97761643</v>
      </c>
      <c r="M24" s="411"/>
      <c r="N24" s="411">
        <v>131776848</v>
      </c>
      <c r="O24" s="411"/>
      <c r="P24" s="411">
        <v>108856182</v>
      </c>
      <c r="Q24" s="411"/>
      <c r="R24" s="411">
        <v>36535859</v>
      </c>
      <c r="S24" s="411"/>
      <c r="T24" s="411">
        <v>93568564</v>
      </c>
      <c r="U24" s="411"/>
      <c r="V24" s="411">
        <v>87309731</v>
      </c>
      <c r="W24" s="411"/>
      <c r="X24" s="411">
        <v>3577979335</v>
      </c>
      <c r="Y24" s="212"/>
    </row>
    <row r="25" spans="1:25" ht="11.25" customHeight="1">
      <c r="A25" s="297" t="s">
        <v>32</v>
      </c>
      <c r="B25" s="297" t="s">
        <v>536</v>
      </c>
      <c r="C25" s="384"/>
      <c r="D25" s="411">
        <v>904137368</v>
      </c>
      <c r="E25" s="411"/>
      <c r="F25" s="411">
        <v>445246286</v>
      </c>
      <c r="G25" s="411"/>
      <c r="H25" s="411">
        <v>347973232</v>
      </c>
      <c r="I25" s="411"/>
      <c r="J25" s="411">
        <v>190850173</v>
      </c>
      <c r="K25" s="411"/>
      <c r="L25" s="411">
        <v>128619989</v>
      </c>
      <c r="M25" s="411"/>
      <c r="N25" s="411">
        <v>141458054</v>
      </c>
      <c r="O25" s="411"/>
      <c r="P25" s="411">
        <v>91460819</v>
      </c>
      <c r="Q25" s="411"/>
      <c r="R25" s="411">
        <v>139703495</v>
      </c>
      <c r="S25" s="411"/>
      <c r="T25" s="411">
        <v>109294887</v>
      </c>
      <c r="U25" s="411"/>
      <c r="V25" s="411">
        <v>95952053</v>
      </c>
      <c r="W25" s="411"/>
      <c r="X25" s="411">
        <v>4050009033</v>
      </c>
      <c r="Y25" s="212"/>
    </row>
    <row r="26" spans="1:25" ht="11.25" customHeight="1">
      <c r="A26" s="297" t="s">
        <v>32</v>
      </c>
      <c r="B26" s="297" t="s">
        <v>537</v>
      </c>
      <c r="C26" s="384"/>
      <c r="D26" s="411">
        <v>1079562005</v>
      </c>
      <c r="E26" s="411"/>
      <c r="F26" s="411">
        <v>456655937</v>
      </c>
      <c r="G26" s="411"/>
      <c r="H26" s="411">
        <v>327715453</v>
      </c>
      <c r="I26" s="411"/>
      <c r="J26" s="411">
        <v>56434478</v>
      </c>
      <c r="K26" s="411"/>
      <c r="L26" s="411">
        <v>138678459</v>
      </c>
      <c r="M26" s="411"/>
      <c r="N26" s="411">
        <v>113954400</v>
      </c>
      <c r="O26" s="411"/>
      <c r="P26" s="411">
        <v>109355005</v>
      </c>
      <c r="Q26" s="411"/>
      <c r="R26" s="411">
        <v>37661924</v>
      </c>
      <c r="S26" s="411"/>
      <c r="T26" s="411">
        <v>116750420</v>
      </c>
      <c r="U26" s="411"/>
      <c r="V26" s="411">
        <v>94372297</v>
      </c>
      <c r="W26" s="411"/>
      <c r="X26" s="411">
        <v>3822842306</v>
      </c>
      <c r="Y26" s="212"/>
    </row>
    <row r="27" spans="1:25" ht="11.25" customHeight="1">
      <c r="A27" s="297" t="s">
        <v>32</v>
      </c>
      <c r="B27" s="297" t="s">
        <v>538</v>
      </c>
      <c r="C27" s="384"/>
      <c r="D27" s="411">
        <v>1010833351</v>
      </c>
      <c r="E27" s="411"/>
      <c r="F27" s="411">
        <v>424098009</v>
      </c>
      <c r="G27" s="411"/>
      <c r="H27" s="411">
        <v>371487931</v>
      </c>
      <c r="I27" s="411"/>
      <c r="J27" s="411">
        <v>58315815</v>
      </c>
      <c r="K27" s="411"/>
      <c r="L27" s="411">
        <v>136449293</v>
      </c>
      <c r="M27" s="411"/>
      <c r="N27" s="411">
        <v>114517444</v>
      </c>
      <c r="O27" s="411"/>
      <c r="P27" s="411">
        <v>111270920</v>
      </c>
      <c r="Q27" s="411"/>
      <c r="R27" s="411">
        <v>132617763</v>
      </c>
      <c r="S27" s="411"/>
      <c r="T27" s="411">
        <v>97218467</v>
      </c>
      <c r="U27" s="411"/>
      <c r="V27" s="411">
        <v>93550186</v>
      </c>
      <c r="W27" s="411"/>
      <c r="X27" s="411">
        <v>3907927171</v>
      </c>
      <c r="Y27" s="212"/>
    </row>
    <row r="28" spans="1:25" ht="11.25" customHeight="1">
      <c r="A28" s="297" t="s">
        <v>32</v>
      </c>
      <c r="B28" s="297" t="s">
        <v>539</v>
      </c>
      <c r="C28" s="210"/>
      <c r="D28" s="411">
        <v>1309068431</v>
      </c>
      <c r="E28" s="411"/>
      <c r="F28" s="411">
        <v>450828787</v>
      </c>
      <c r="G28" s="411"/>
      <c r="H28" s="411">
        <v>360536626</v>
      </c>
      <c r="I28" s="411"/>
      <c r="J28" s="411">
        <v>251324753</v>
      </c>
      <c r="K28" s="411"/>
      <c r="L28" s="411">
        <v>127181759</v>
      </c>
      <c r="M28" s="411"/>
      <c r="N28" s="411">
        <v>137784367</v>
      </c>
      <c r="O28" s="411"/>
      <c r="P28" s="411">
        <v>121713145</v>
      </c>
      <c r="Q28" s="411"/>
      <c r="R28" s="411">
        <v>35118511</v>
      </c>
      <c r="S28" s="411"/>
      <c r="T28" s="411">
        <v>116292227</v>
      </c>
      <c r="U28" s="411"/>
      <c r="V28" s="411">
        <v>86568802</v>
      </c>
      <c r="W28" s="411"/>
      <c r="X28" s="411">
        <v>4409534041</v>
      </c>
      <c r="Y28" s="212"/>
    </row>
    <row r="29" spans="1:25" ht="11.25" customHeight="1">
      <c r="A29" s="297" t="s">
        <v>32</v>
      </c>
      <c r="B29" s="297" t="s">
        <v>540</v>
      </c>
      <c r="C29" s="384"/>
      <c r="D29" s="411">
        <v>1360385477</v>
      </c>
      <c r="E29" s="411"/>
      <c r="F29" s="411">
        <v>476052598</v>
      </c>
      <c r="G29" s="411"/>
      <c r="H29" s="411">
        <v>342037102</v>
      </c>
      <c r="I29" s="411"/>
      <c r="J29" s="411">
        <v>50939470</v>
      </c>
      <c r="K29" s="411"/>
      <c r="L29" s="411">
        <v>127864578</v>
      </c>
      <c r="M29" s="411"/>
      <c r="N29" s="411">
        <v>98052463</v>
      </c>
      <c r="O29" s="411"/>
      <c r="P29" s="411">
        <v>114932503</v>
      </c>
      <c r="Q29" s="411"/>
      <c r="R29" s="411">
        <v>118163010</v>
      </c>
      <c r="S29" s="411"/>
      <c r="T29" s="411">
        <v>106871063</v>
      </c>
      <c r="U29" s="411"/>
      <c r="V29" s="411">
        <v>79042103</v>
      </c>
      <c r="W29" s="411"/>
      <c r="X29" s="411">
        <v>4160053002</v>
      </c>
      <c r="Y29" s="212"/>
    </row>
    <row r="30" spans="1:25" ht="11.25" customHeight="1">
      <c r="A30" s="297" t="s">
        <v>32</v>
      </c>
      <c r="B30" s="297" t="s">
        <v>541</v>
      </c>
      <c r="C30" s="384"/>
      <c r="D30" s="411">
        <v>1449468479</v>
      </c>
      <c r="E30" s="411"/>
      <c r="F30" s="411">
        <v>464389873</v>
      </c>
      <c r="G30" s="411"/>
      <c r="H30" s="411">
        <v>341702436</v>
      </c>
      <c r="I30" s="411"/>
      <c r="J30" s="411">
        <v>141054127</v>
      </c>
      <c r="K30" s="411"/>
      <c r="L30" s="411">
        <v>140329491</v>
      </c>
      <c r="M30" s="411"/>
      <c r="N30" s="411">
        <v>201582054</v>
      </c>
      <c r="O30" s="411"/>
      <c r="P30" s="411">
        <v>99231649</v>
      </c>
      <c r="Q30" s="411"/>
      <c r="R30" s="411">
        <v>89643503</v>
      </c>
      <c r="S30" s="411"/>
      <c r="T30" s="411">
        <v>98921356</v>
      </c>
      <c r="U30" s="411"/>
      <c r="V30" s="411">
        <v>86953724</v>
      </c>
      <c r="W30" s="411"/>
      <c r="X30" s="411">
        <v>4514483271</v>
      </c>
      <c r="Y30" s="212"/>
    </row>
    <row r="31" spans="1:25" ht="11.25" customHeight="1">
      <c r="A31" s="370" t="s">
        <v>32</v>
      </c>
      <c r="B31" s="297" t="s">
        <v>530</v>
      </c>
      <c r="C31" s="384"/>
      <c r="D31" s="411">
        <v>1434927457</v>
      </c>
      <c r="E31" s="411"/>
      <c r="F31" s="411">
        <v>459184847</v>
      </c>
      <c r="G31" s="411"/>
      <c r="H31" s="411">
        <v>357377291</v>
      </c>
      <c r="I31" s="411"/>
      <c r="J31" s="411">
        <v>100702545</v>
      </c>
      <c r="K31" s="411"/>
      <c r="L31" s="411">
        <v>126332960</v>
      </c>
      <c r="M31" s="411"/>
      <c r="N31" s="411">
        <v>151112289</v>
      </c>
      <c r="O31" s="411"/>
      <c r="P31" s="411">
        <v>108565197</v>
      </c>
      <c r="Q31" s="411"/>
      <c r="R31" s="411">
        <v>75385833</v>
      </c>
      <c r="S31" s="411"/>
      <c r="T31" s="411">
        <v>117294279</v>
      </c>
      <c r="U31" s="411"/>
      <c r="V31" s="411">
        <v>81380238</v>
      </c>
      <c r="W31" s="411"/>
      <c r="X31" s="411">
        <v>4391185351</v>
      </c>
      <c r="Y31" s="212"/>
    </row>
    <row r="32" spans="1:25" ht="3" customHeight="1">
      <c r="A32" s="386"/>
      <c r="B32" s="387"/>
      <c r="C32" s="384"/>
      <c r="D32" s="119"/>
      <c r="E32" s="119"/>
      <c r="F32" s="119"/>
      <c r="G32" s="119"/>
      <c r="H32" s="119"/>
      <c r="I32" s="119"/>
      <c r="J32" s="119"/>
      <c r="K32" s="119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210"/>
      <c r="X32" s="213"/>
      <c r="Y32" s="210"/>
    </row>
    <row r="33" spans="1:25" ht="11.25" customHeight="1">
      <c r="A33" s="389" t="s">
        <v>301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</row>
    <row r="34" spans="1:25" ht="3.75" customHeight="1">
      <c r="A34" s="386"/>
      <c r="B34" s="387"/>
      <c r="C34" s="384"/>
      <c r="D34" s="119"/>
      <c r="E34" s="119"/>
      <c r="F34" s="119"/>
      <c r="G34" s="119"/>
      <c r="H34" s="119"/>
      <c r="I34" s="119"/>
      <c r="J34" s="119"/>
      <c r="K34" s="119"/>
      <c r="L34" s="213"/>
      <c r="M34" s="119"/>
      <c r="N34" s="213"/>
      <c r="O34" s="119"/>
      <c r="P34" s="119"/>
      <c r="Q34" s="119"/>
      <c r="R34" s="119"/>
      <c r="S34" s="119"/>
      <c r="T34" s="119"/>
      <c r="U34" s="119"/>
      <c r="V34" s="213"/>
      <c r="W34" s="210"/>
      <c r="X34" s="213"/>
      <c r="Y34" s="210"/>
    </row>
    <row r="35" spans="1:25" ht="11.25" customHeight="1">
      <c r="A35" s="383">
        <v>2012</v>
      </c>
      <c r="B35" s="369" t="s">
        <v>535</v>
      </c>
      <c r="C35" s="384"/>
      <c r="D35" s="423">
        <v>2.6</v>
      </c>
      <c r="E35" s="423"/>
      <c r="F35" s="423">
        <v>6.8</v>
      </c>
      <c r="G35" s="423"/>
      <c r="H35" s="423">
        <v>-4.1</v>
      </c>
      <c r="I35" s="423"/>
      <c r="J35" s="423">
        <v>141.5</v>
      </c>
      <c r="K35" s="423"/>
      <c r="L35" s="423">
        <v>3.3</v>
      </c>
      <c r="M35" s="423"/>
      <c r="N35" s="423">
        <v>6.3</v>
      </c>
      <c r="O35" s="423"/>
      <c r="P35" s="423">
        <v>6.5</v>
      </c>
      <c r="Q35" s="423"/>
      <c r="R35" s="423">
        <v>-6.5</v>
      </c>
      <c r="S35" s="423"/>
      <c r="T35" s="423">
        <v>12</v>
      </c>
      <c r="U35" s="423"/>
      <c r="V35" s="423">
        <v>13.3</v>
      </c>
      <c r="W35" s="423"/>
      <c r="X35" s="423">
        <v>-1.5</v>
      </c>
      <c r="Y35" s="164"/>
    </row>
    <row r="36" spans="1:25" ht="11.25" customHeight="1">
      <c r="A36" s="383" t="s">
        <v>32</v>
      </c>
      <c r="B36" s="297" t="s">
        <v>536</v>
      </c>
      <c r="C36" s="384"/>
      <c r="D36" s="423">
        <v>17.4</v>
      </c>
      <c r="E36" s="423"/>
      <c r="F36" s="423">
        <v>6.2</v>
      </c>
      <c r="G36" s="423"/>
      <c r="H36" s="423">
        <v>30.9</v>
      </c>
      <c r="I36" s="423"/>
      <c r="J36" s="423">
        <v>-6.6</v>
      </c>
      <c r="K36" s="423"/>
      <c r="L36" s="423">
        <v>-6.1</v>
      </c>
      <c r="M36" s="423"/>
      <c r="N36" s="423">
        <v>5.2</v>
      </c>
      <c r="O36" s="423"/>
      <c r="P36" s="423">
        <v>0.5</v>
      </c>
      <c r="Q36" s="423"/>
      <c r="R36" s="423">
        <v>2.7</v>
      </c>
      <c r="S36" s="423"/>
      <c r="T36" s="423">
        <v>-7.7</v>
      </c>
      <c r="U36" s="423"/>
      <c r="V36" s="423">
        <v>-19.5</v>
      </c>
      <c r="W36" s="423"/>
      <c r="X36" s="423">
        <v>7.8</v>
      </c>
      <c r="Y36" s="164"/>
    </row>
    <row r="37" spans="1:25" ht="11.25" customHeight="1">
      <c r="A37" s="383" t="s">
        <v>32</v>
      </c>
      <c r="B37" s="297" t="s">
        <v>537</v>
      </c>
      <c r="C37" s="384"/>
      <c r="D37" s="423">
        <v>17.1</v>
      </c>
      <c r="E37" s="423"/>
      <c r="F37" s="423">
        <v>-4</v>
      </c>
      <c r="G37" s="423"/>
      <c r="H37" s="423">
        <v>-16.2</v>
      </c>
      <c r="I37" s="423"/>
      <c r="J37" s="423">
        <v>13.3</v>
      </c>
      <c r="K37" s="423"/>
      <c r="L37" s="423">
        <v>-9.4</v>
      </c>
      <c r="M37" s="423"/>
      <c r="N37" s="423">
        <v>4.5</v>
      </c>
      <c r="O37" s="423"/>
      <c r="P37" s="423">
        <v>-0.2</v>
      </c>
      <c r="Q37" s="423"/>
      <c r="R37" s="423">
        <v>-0.8</v>
      </c>
      <c r="S37" s="423"/>
      <c r="T37" s="423">
        <v>-1.8</v>
      </c>
      <c r="U37" s="423"/>
      <c r="V37" s="423">
        <v>-0.2</v>
      </c>
      <c r="W37" s="423"/>
      <c r="X37" s="423">
        <v>2.6</v>
      </c>
      <c r="Y37" s="164"/>
    </row>
    <row r="38" spans="1:25" ht="11.25" customHeight="1">
      <c r="A38" s="383" t="s">
        <v>32</v>
      </c>
      <c r="B38" s="297" t="s">
        <v>538</v>
      </c>
      <c r="C38" s="384"/>
      <c r="D38" s="423">
        <v>-15.8</v>
      </c>
      <c r="E38" s="423"/>
      <c r="F38" s="423">
        <v>8.2</v>
      </c>
      <c r="G38" s="423"/>
      <c r="H38" s="423">
        <v>-2.7</v>
      </c>
      <c r="I38" s="423"/>
      <c r="J38" s="423">
        <v>-43.2</v>
      </c>
      <c r="K38" s="423"/>
      <c r="L38" s="423">
        <v>-0.2</v>
      </c>
      <c r="M38" s="423"/>
      <c r="N38" s="423">
        <v>3.2</v>
      </c>
      <c r="O38" s="423"/>
      <c r="P38" s="423">
        <v>1.3</v>
      </c>
      <c r="Q38" s="423"/>
      <c r="R38" s="423">
        <v>3.8</v>
      </c>
      <c r="S38" s="423"/>
      <c r="T38" s="423">
        <v>10</v>
      </c>
      <c r="U38" s="423"/>
      <c r="V38" s="423">
        <v>-7.7</v>
      </c>
      <c r="W38" s="423"/>
      <c r="X38" s="423">
        <v>-7.8</v>
      </c>
      <c r="Y38" s="164"/>
    </row>
    <row r="39" spans="1:25" ht="11.25" customHeight="1">
      <c r="A39" s="383" t="s">
        <v>32</v>
      </c>
      <c r="B39" s="297" t="s">
        <v>539</v>
      </c>
      <c r="C39" s="384"/>
      <c r="D39" s="423">
        <v>-18.3</v>
      </c>
      <c r="E39" s="423"/>
      <c r="F39" s="423">
        <v>1.7</v>
      </c>
      <c r="G39" s="423"/>
      <c r="H39" s="423">
        <v>-2.2</v>
      </c>
      <c r="I39" s="423"/>
      <c r="J39" s="423">
        <v>9.4</v>
      </c>
      <c r="K39" s="423"/>
      <c r="L39" s="423">
        <v>12</v>
      </c>
      <c r="M39" s="423"/>
      <c r="N39" s="423">
        <v>-10.2</v>
      </c>
      <c r="O39" s="423"/>
      <c r="P39" s="423">
        <v>-7.2</v>
      </c>
      <c r="Q39" s="423"/>
      <c r="R39" s="423">
        <v>-9.5</v>
      </c>
      <c r="S39" s="423"/>
      <c r="T39" s="423">
        <v>-0.2</v>
      </c>
      <c r="U39" s="423"/>
      <c r="V39" s="423">
        <v>1.8</v>
      </c>
      <c r="W39" s="423"/>
      <c r="X39" s="423">
        <v>1.4</v>
      </c>
      <c r="Y39" s="164"/>
    </row>
    <row r="40" spans="1:25" ht="11.25" customHeight="1">
      <c r="A40" s="383" t="s">
        <v>32</v>
      </c>
      <c r="B40" s="297" t="s">
        <v>540</v>
      </c>
      <c r="C40" s="384"/>
      <c r="D40" s="423">
        <v>-14.2</v>
      </c>
      <c r="E40" s="423"/>
      <c r="F40" s="423">
        <v>-7.5</v>
      </c>
      <c r="G40" s="423"/>
      <c r="H40" s="423">
        <v>10.9</v>
      </c>
      <c r="I40" s="423"/>
      <c r="J40" s="423">
        <v>-3.5</v>
      </c>
      <c r="K40" s="423"/>
      <c r="L40" s="423">
        <v>-7.1</v>
      </c>
      <c r="M40" s="423"/>
      <c r="N40" s="423">
        <v>-11.9</v>
      </c>
      <c r="O40" s="423"/>
      <c r="P40" s="423">
        <v>0.4</v>
      </c>
      <c r="Q40" s="423"/>
      <c r="R40" s="423">
        <v>-47.1</v>
      </c>
      <c r="S40" s="423"/>
      <c r="T40" s="423">
        <v>-2.2</v>
      </c>
      <c r="U40" s="423"/>
      <c r="V40" s="423">
        <v>5.6</v>
      </c>
      <c r="W40" s="423"/>
      <c r="X40" s="423">
        <v>-11.8</v>
      </c>
      <c r="Y40" s="164"/>
    </row>
    <row r="41" spans="1:25" ht="11.25" customHeight="1">
      <c r="A41" s="383" t="s">
        <v>32</v>
      </c>
      <c r="B41" s="297" t="s">
        <v>541</v>
      </c>
      <c r="C41" s="384"/>
      <c r="D41" s="423">
        <v>23</v>
      </c>
      <c r="E41" s="423"/>
      <c r="F41" s="423">
        <v>5.4</v>
      </c>
      <c r="G41" s="423"/>
      <c r="H41" s="423">
        <v>5.5</v>
      </c>
      <c r="I41" s="423"/>
      <c r="J41" s="423">
        <v>-9.4</v>
      </c>
      <c r="K41" s="423"/>
      <c r="L41" s="423">
        <v>-8.2</v>
      </c>
      <c r="M41" s="423"/>
      <c r="N41" s="423">
        <v>-2.9</v>
      </c>
      <c r="O41" s="423"/>
      <c r="P41" s="423">
        <v>10.2</v>
      </c>
      <c r="Q41" s="423"/>
      <c r="R41" s="423">
        <v>206.2</v>
      </c>
      <c r="S41" s="423"/>
      <c r="T41" s="423">
        <v>0</v>
      </c>
      <c r="U41" s="423"/>
      <c r="V41" s="423">
        <v>-7.9</v>
      </c>
      <c r="W41" s="423"/>
      <c r="X41" s="423">
        <v>9.5</v>
      </c>
      <c r="Y41" s="164"/>
    </row>
    <row r="42" spans="1:25" ht="11.25" customHeight="1">
      <c r="A42" s="383" t="s">
        <v>32</v>
      </c>
      <c r="B42" s="297" t="s">
        <v>530</v>
      </c>
      <c r="C42" s="384"/>
      <c r="D42" s="423">
        <v>8.9</v>
      </c>
      <c r="E42" s="423"/>
      <c r="F42" s="423">
        <v>-4.4</v>
      </c>
      <c r="G42" s="423"/>
      <c r="H42" s="423">
        <v>-4.1</v>
      </c>
      <c r="I42" s="423"/>
      <c r="J42" s="423">
        <v>44.5</v>
      </c>
      <c r="K42" s="423"/>
      <c r="L42" s="423">
        <v>4</v>
      </c>
      <c r="M42" s="423"/>
      <c r="N42" s="423">
        <v>-38.3</v>
      </c>
      <c r="O42" s="423"/>
      <c r="P42" s="423">
        <v>-0.7</v>
      </c>
      <c r="Q42" s="423"/>
      <c r="R42" s="423">
        <v>-28.5</v>
      </c>
      <c r="S42" s="423"/>
      <c r="T42" s="423">
        <v>-10.2</v>
      </c>
      <c r="U42" s="423"/>
      <c r="V42" s="423">
        <v>5.1</v>
      </c>
      <c r="W42" s="423"/>
      <c r="X42" s="423">
        <v>6.5</v>
      </c>
      <c r="Y42" s="164"/>
    </row>
    <row r="43" spans="1:25" ht="11.25" customHeight="1">
      <c r="A43" s="383" t="s">
        <v>1</v>
      </c>
      <c r="B43" s="385"/>
      <c r="C43" s="384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164"/>
    </row>
    <row r="44" spans="1:25" ht="11.25" customHeight="1">
      <c r="A44" s="383">
        <v>2013</v>
      </c>
      <c r="B44" s="385" t="s">
        <v>531</v>
      </c>
      <c r="C44" s="384"/>
      <c r="D44" s="423">
        <v>-10.1</v>
      </c>
      <c r="E44" s="423"/>
      <c r="F44" s="423">
        <v>0.8</v>
      </c>
      <c r="G44" s="423"/>
      <c r="H44" s="423">
        <v>-4.1</v>
      </c>
      <c r="I44" s="423"/>
      <c r="J44" s="423">
        <v>-53.1</v>
      </c>
      <c r="K44" s="423"/>
      <c r="L44" s="423">
        <v>3</v>
      </c>
      <c r="M44" s="423"/>
      <c r="N44" s="423">
        <v>42.5</v>
      </c>
      <c r="O44" s="423"/>
      <c r="P44" s="423">
        <v>-0.6</v>
      </c>
      <c r="Q44" s="423"/>
      <c r="R44" s="423">
        <v>-25.6</v>
      </c>
      <c r="S44" s="423"/>
      <c r="T44" s="423">
        <v>2.1</v>
      </c>
      <c r="U44" s="423"/>
      <c r="V44" s="423">
        <v>3.9</v>
      </c>
      <c r="W44" s="423"/>
      <c r="X44" s="423">
        <v>-11.8</v>
      </c>
      <c r="Y44" s="164"/>
    </row>
    <row r="45" spans="1:25" ht="11.25" customHeight="1">
      <c r="A45" s="383" t="s">
        <v>32</v>
      </c>
      <c r="B45" s="385" t="s">
        <v>532</v>
      </c>
      <c r="C45" s="384"/>
      <c r="D45" s="423">
        <v>28.3</v>
      </c>
      <c r="E45" s="423"/>
      <c r="F45" s="423">
        <v>-2.5</v>
      </c>
      <c r="G45" s="423"/>
      <c r="H45" s="423">
        <v>6.7</v>
      </c>
      <c r="I45" s="423"/>
      <c r="J45" s="423">
        <v>49.5</v>
      </c>
      <c r="K45" s="423"/>
      <c r="L45" s="423">
        <v>-8.7</v>
      </c>
      <c r="M45" s="423"/>
      <c r="N45" s="423">
        <v>25.5</v>
      </c>
      <c r="O45" s="423"/>
      <c r="P45" s="423">
        <v>-0.1</v>
      </c>
      <c r="Q45" s="423"/>
      <c r="R45" s="423">
        <v>-41.8</v>
      </c>
      <c r="S45" s="423"/>
      <c r="T45" s="423">
        <v>2.7</v>
      </c>
      <c r="U45" s="423"/>
      <c r="V45" s="423">
        <v>1.5</v>
      </c>
      <c r="W45" s="423"/>
      <c r="X45" s="423">
        <v>12.9</v>
      </c>
      <c r="Y45" s="164"/>
    </row>
    <row r="46" spans="1:25" ht="11.25" customHeight="1">
      <c r="A46" s="383" t="s">
        <v>32</v>
      </c>
      <c r="B46" s="385" t="s">
        <v>533</v>
      </c>
      <c r="C46" s="384"/>
      <c r="D46" s="423">
        <v>-21.9</v>
      </c>
      <c r="E46" s="423"/>
      <c r="F46" s="423">
        <v>8.3</v>
      </c>
      <c r="G46" s="423"/>
      <c r="H46" s="423">
        <v>3.7</v>
      </c>
      <c r="I46" s="423"/>
      <c r="J46" s="423">
        <v>33.2</v>
      </c>
      <c r="K46" s="423"/>
      <c r="L46" s="423">
        <v>2.4</v>
      </c>
      <c r="M46" s="423"/>
      <c r="N46" s="423">
        <v>-4</v>
      </c>
      <c r="O46" s="423"/>
      <c r="P46" s="423">
        <v>-0.6</v>
      </c>
      <c r="Q46" s="423"/>
      <c r="R46" s="423">
        <v>199.9</v>
      </c>
      <c r="S46" s="423"/>
      <c r="T46" s="423">
        <v>0.5</v>
      </c>
      <c r="U46" s="423"/>
      <c r="V46" s="423">
        <v>-2</v>
      </c>
      <c r="W46" s="423"/>
      <c r="X46" s="423">
        <v>0.7</v>
      </c>
      <c r="Y46" s="164"/>
    </row>
    <row r="47" spans="1:25" ht="11.25" customHeight="1">
      <c r="A47" s="297" t="s">
        <v>32</v>
      </c>
      <c r="B47" s="297" t="s">
        <v>534</v>
      </c>
      <c r="C47" s="384"/>
      <c r="D47" s="423">
        <v>2.2</v>
      </c>
      <c r="E47" s="423"/>
      <c r="F47" s="423">
        <v>-6.4</v>
      </c>
      <c r="G47" s="423"/>
      <c r="H47" s="423">
        <v>-12.8</v>
      </c>
      <c r="I47" s="423"/>
      <c r="J47" s="423">
        <v>-29.7</v>
      </c>
      <c r="K47" s="423"/>
      <c r="L47" s="423">
        <v>1.3</v>
      </c>
      <c r="M47" s="423"/>
      <c r="N47" s="423">
        <v>-7.9</v>
      </c>
      <c r="O47" s="423"/>
      <c r="P47" s="423">
        <v>-4.4</v>
      </c>
      <c r="Q47" s="423"/>
      <c r="R47" s="423">
        <v>-33.9</v>
      </c>
      <c r="S47" s="423"/>
      <c r="T47" s="423">
        <v>4.7</v>
      </c>
      <c r="U47" s="423"/>
      <c r="V47" s="423">
        <v>-5.4</v>
      </c>
      <c r="W47" s="423"/>
      <c r="X47" s="423">
        <v>-8.7</v>
      </c>
      <c r="Y47" s="164"/>
    </row>
    <row r="48" spans="1:25" ht="11.25" customHeight="1">
      <c r="A48" s="369" t="s">
        <v>32</v>
      </c>
      <c r="B48" s="369" t="s">
        <v>535</v>
      </c>
      <c r="C48" s="384"/>
      <c r="D48" s="423">
        <v>2.9</v>
      </c>
      <c r="E48" s="423"/>
      <c r="F48" s="423">
        <v>-18.1</v>
      </c>
      <c r="G48" s="423"/>
      <c r="H48" s="423">
        <v>11.7</v>
      </c>
      <c r="I48" s="423"/>
      <c r="J48" s="423">
        <v>-5.4</v>
      </c>
      <c r="K48" s="423"/>
      <c r="L48" s="423">
        <v>-23.8</v>
      </c>
      <c r="M48" s="423"/>
      <c r="N48" s="423">
        <v>18</v>
      </c>
      <c r="O48" s="423"/>
      <c r="P48" s="423">
        <v>-2.5</v>
      </c>
      <c r="Q48" s="423"/>
      <c r="R48" s="423">
        <v>-53.9</v>
      </c>
      <c r="S48" s="423"/>
      <c r="T48" s="423">
        <v>-8.8</v>
      </c>
      <c r="U48" s="423"/>
      <c r="V48" s="423">
        <v>1.4</v>
      </c>
      <c r="W48" s="423"/>
      <c r="X48" s="423">
        <v>-2.6</v>
      </c>
      <c r="Y48" s="164"/>
    </row>
    <row r="49" spans="1:25" ht="11.25" customHeight="1">
      <c r="A49" s="297" t="s">
        <v>32</v>
      </c>
      <c r="B49" s="297" t="s">
        <v>536</v>
      </c>
      <c r="C49" s="384"/>
      <c r="D49" s="423">
        <v>-3.1</v>
      </c>
      <c r="E49" s="423"/>
      <c r="F49" s="423">
        <v>23.9</v>
      </c>
      <c r="G49" s="423"/>
      <c r="H49" s="423">
        <v>20.1</v>
      </c>
      <c r="I49" s="423"/>
      <c r="J49" s="423">
        <v>77.2</v>
      </c>
      <c r="K49" s="423"/>
      <c r="L49" s="423">
        <v>31.6</v>
      </c>
      <c r="M49" s="423"/>
      <c r="N49" s="423">
        <v>7.3</v>
      </c>
      <c r="O49" s="423"/>
      <c r="P49" s="423">
        <v>-16</v>
      </c>
      <c r="Q49" s="423"/>
      <c r="R49" s="423">
        <v>282.4</v>
      </c>
      <c r="S49" s="423"/>
      <c r="T49" s="423">
        <v>16.8</v>
      </c>
      <c r="U49" s="423"/>
      <c r="V49" s="423">
        <v>9.9</v>
      </c>
      <c r="W49" s="423"/>
      <c r="X49" s="423">
        <v>13.2</v>
      </c>
      <c r="Y49" s="164"/>
    </row>
    <row r="50" spans="1:25" ht="11.25" customHeight="1">
      <c r="A50" s="297" t="s">
        <v>32</v>
      </c>
      <c r="B50" s="297" t="s">
        <v>537</v>
      </c>
      <c r="C50" s="384"/>
      <c r="D50" s="423">
        <v>19.4</v>
      </c>
      <c r="E50" s="423"/>
      <c r="F50" s="423">
        <v>2.6</v>
      </c>
      <c r="G50" s="423"/>
      <c r="H50" s="423">
        <v>-5.8</v>
      </c>
      <c r="I50" s="423"/>
      <c r="J50" s="423">
        <v>-70.4</v>
      </c>
      <c r="K50" s="423"/>
      <c r="L50" s="423">
        <v>7.8</v>
      </c>
      <c r="M50" s="423"/>
      <c r="N50" s="423">
        <v>-19.4</v>
      </c>
      <c r="O50" s="423"/>
      <c r="P50" s="423">
        <v>19.6</v>
      </c>
      <c r="Q50" s="423"/>
      <c r="R50" s="423">
        <v>-73</v>
      </c>
      <c r="S50" s="423"/>
      <c r="T50" s="423">
        <v>6.8</v>
      </c>
      <c r="U50" s="423"/>
      <c r="V50" s="423">
        <v>-1.6</v>
      </c>
      <c r="W50" s="423"/>
      <c r="X50" s="423">
        <v>-5.6</v>
      </c>
      <c r="Y50" s="164"/>
    </row>
    <row r="51" spans="1:25" ht="11.25" customHeight="1">
      <c r="A51" s="297" t="s">
        <v>32</v>
      </c>
      <c r="B51" s="297" t="s">
        <v>538</v>
      </c>
      <c r="C51" s="384"/>
      <c r="D51" s="423">
        <v>-6.4</v>
      </c>
      <c r="E51" s="423"/>
      <c r="F51" s="423">
        <v>-7.1</v>
      </c>
      <c r="G51" s="423"/>
      <c r="H51" s="423">
        <v>13.4</v>
      </c>
      <c r="I51" s="423"/>
      <c r="J51" s="423">
        <v>3.3</v>
      </c>
      <c r="K51" s="423"/>
      <c r="L51" s="423">
        <v>-1.6</v>
      </c>
      <c r="M51" s="423"/>
      <c r="N51" s="423">
        <v>0.5</v>
      </c>
      <c r="O51" s="423"/>
      <c r="P51" s="423">
        <v>1.8</v>
      </c>
      <c r="Q51" s="423"/>
      <c r="R51" s="423">
        <v>252.1</v>
      </c>
      <c r="S51" s="423"/>
      <c r="T51" s="423">
        <v>-16.7</v>
      </c>
      <c r="U51" s="423"/>
      <c r="V51" s="423">
        <v>-0.9</v>
      </c>
      <c r="W51" s="423"/>
      <c r="X51" s="423">
        <v>2.2</v>
      </c>
      <c r="Y51" s="164"/>
    </row>
    <row r="52" spans="1:25" ht="11.25" customHeight="1">
      <c r="A52" s="297" t="s">
        <v>32</v>
      </c>
      <c r="B52" s="297" t="s">
        <v>539</v>
      </c>
      <c r="C52" s="384"/>
      <c r="D52" s="423">
        <v>29.5</v>
      </c>
      <c r="E52" s="423"/>
      <c r="F52" s="423">
        <v>6.3</v>
      </c>
      <c r="G52" s="423"/>
      <c r="H52" s="423">
        <v>-2.9</v>
      </c>
      <c r="I52" s="423"/>
      <c r="J52" s="423">
        <v>331</v>
      </c>
      <c r="K52" s="423"/>
      <c r="L52" s="423">
        <v>-6.8</v>
      </c>
      <c r="M52" s="423"/>
      <c r="N52" s="423">
        <v>20.3</v>
      </c>
      <c r="O52" s="423"/>
      <c r="P52" s="423">
        <v>9.4</v>
      </c>
      <c r="Q52" s="423"/>
      <c r="R52" s="423">
        <v>-73.5</v>
      </c>
      <c r="S52" s="423"/>
      <c r="T52" s="423">
        <v>19.6</v>
      </c>
      <c r="U52" s="423"/>
      <c r="V52" s="423">
        <v>-7.5</v>
      </c>
      <c r="W52" s="423"/>
      <c r="X52" s="423">
        <v>12.8</v>
      </c>
      <c r="Y52" s="164"/>
    </row>
    <row r="53" spans="1:25" ht="11.25" customHeight="1">
      <c r="A53" s="297" t="s">
        <v>32</v>
      </c>
      <c r="B53" s="297" t="s">
        <v>540</v>
      </c>
      <c r="C53" s="384"/>
      <c r="D53" s="423">
        <v>3.9</v>
      </c>
      <c r="E53" s="423"/>
      <c r="F53" s="423">
        <v>5.6</v>
      </c>
      <c r="G53" s="423"/>
      <c r="H53" s="423">
        <v>-5.1</v>
      </c>
      <c r="I53" s="423"/>
      <c r="J53" s="423">
        <v>-79.7</v>
      </c>
      <c r="K53" s="423"/>
      <c r="L53" s="423">
        <v>0.5</v>
      </c>
      <c r="M53" s="423"/>
      <c r="N53" s="423">
        <v>-28.8</v>
      </c>
      <c r="O53" s="423"/>
      <c r="P53" s="423">
        <v>-5.6</v>
      </c>
      <c r="Q53" s="423"/>
      <c r="R53" s="423">
        <v>236.5</v>
      </c>
      <c r="S53" s="423"/>
      <c r="T53" s="423">
        <v>-8.1</v>
      </c>
      <c r="U53" s="423"/>
      <c r="V53" s="423">
        <v>-8.7</v>
      </c>
      <c r="W53" s="423"/>
      <c r="X53" s="423">
        <v>-5.7</v>
      </c>
      <c r="Y53" s="164"/>
    </row>
    <row r="54" spans="1:25" ht="11.25" customHeight="1">
      <c r="A54" s="297" t="s">
        <v>32</v>
      </c>
      <c r="B54" s="297" t="s">
        <v>541</v>
      </c>
      <c r="C54" s="384"/>
      <c r="D54" s="423">
        <v>6.5</v>
      </c>
      <c r="E54" s="423"/>
      <c r="F54" s="423">
        <v>-2.4</v>
      </c>
      <c r="G54" s="423"/>
      <c r="H54" s="423">
        <v>-0.1</v>
      </c>
      <c r="I54" s="423"/>
      <c r="J54" s="423">
        <v>176.9</v>
      </c>
      <c r="K54" s="423"/>
      <c r="L54" s="423">
        <v>9.7</v>
      </c>
      <c r="M54" s="423"/>
      <c r="N54" s="423">
        <v>105.6</v>
      </c>
      <c r="O54" s="423"/>
      <c r="P54" s="423">
        <v>-13.7</v>
      </c>
      <c r="Q54" s="423"/>
      <c r="R54" s="423">
        <v>-24.1</v>
      </c>
      <c r="S54" s="423"/>
      <c r="T54" s="423">
        <v>-7.4</v>
      </c>
      <c r="U54" s="423"/>
      <c r="V54" s="423">
        <v>10</v>
      </c>
      <c r="W54" s="423"/>
      <c r="X54" s="423">
        <v>8.5</v>
      </c>
      <c r="Y54" s="164"/>
    </row>
    <row r="55" spans="1:25" ht="11.25" customHeight="1">
      <c r="A55" s="370" t="s">
        <v>32</v>
      </c>
      <c r="B55" s="297" t="s">
        <v>530</v>
      </c>
      <c r="C55" s="384"/>
      <c r="D55" s="423">
        <v>-1</v>
      </c>
      <c r="E55" s="423"/>
      <c r="F55" s="423">
        <v>-1.1</v>
      </c>
      <c r="G55" s="423"/>
      <c r="H55" s="423">
        <v>4.6</v>
      </c>
      <c r="I55" s="423"/>
      <c r="J55" s="423">
        <v>-28.6</v>
      </c>
      <c r="K55" s="423"/>
      <c r="L55" s="423">
        <v>-10</v>
      </c>
      <c r="M55" s="423"/>
      <c r="N55" s="423">
        <v>-25</v>
      </c>
      <c r="O55" s="423"/>
      <c r="P55" s="423">
        <v>9.4</v>
      </c>
      <c r="Q55" s="423"/>
      <c r="R55" s="423">
        <v>-15.9</v>
      </c>
      <c r="S55" s="423"/>
      <c r="T55" s="423">
        <v>18.6</v>
      </c>
      <c r="U55" s="423"/>
      <c r="V55" s="423">
        <v>-6.4</v>
      </c>
      <c r="W55" s="423"/>
      <c r="X55" s="423">
        <v>-2.7</v>
      </c>
      <c r="Y55" s="164"/>
    </row>
    <row r="56" spans="1:25" ht="3.75" customHeight="1">
      <c r="A56" s="114"/>
      <c r="B56" s="114"/>
      <c r="C56" s="114"/>
      <c r="D56" s="217"/>
      <c r="E56" s="206"/>
      <c r="F56" s="207"/>
      <c r="G56" s="207"/>
      <c r="H56" s="206"/>
      <c r="I56" s="206"/>
      <c r="J56" s="207"/>
      <c r="K56" s="207"/>
      <c r="L56" s="206"/>
      <c r="M56" s="206"/>
      <c r="N56" s="206"/>
      <c r="O56" s="206"/>
      <c r="P56" s="207"/>
      <c r="Q56" s="207"/>
      <c r="R56" s="206"/>
      <c r="S56" s="206"/>
      <c r="T56" s="207"/>
      <c r="U56" s="207"/>
      <c r="V56" s="206"/>
      <c r="W56" s="206"/>
      <c r="X56" s="206"/>
      <c r="Y56" s="206"/>
    </row>
    <row r="57" spans="1:25" ht="3.75" customHeight="1">
      <c r="A57" s="52"/>
      <c r="B57" s="52"/>
      <c r="C57" s="52"/>
      <c r="D57" s="212"/>
      <c r="E57" s="210"/>
      <c r="F57" s="218"/>
      <c r="G57" s="218"/>
      <c r="H57" s="210"/>
      <c r="I57" s="210"/>
      <c r="J57" s="218"/>
      <c r="K57" s="218"/>
      <c r="L57" s="210"/>
      <c r="M57" s="210"/>
      <c r="N57" s="210"/>
      <c r="O57" s="210"/>
      <c r="P57" s="218"/>
      <c r="Q57" s="218"/>
      <c r="R57" s="210"/>
      <c r="S57" s="210"/>
      <c r="T57" s="218"/>
      <c r="U57" s="218"/>
      <c r="V57" s="210"/>
      <c r="W57" s="210"/>
      <c r="X57" s="210"/>
      <c r="Y57" s="210"/>
    </row>
    <row r="58" spans="1:25" ht="11.25" customHeight="1">
      <c r="A58" s="68" t="s">
        <v>273</v>
      </c>
      <c r="B58" s="285"/>
      <c r="C58" s="286"/>
      <c r="D58" s="277"/>
      <c r="E58" s="277"/>
      <c r="F58" s="278"/>
      <c r="G58" s="278"/>
      <c r="H58" s="277"/>
      <c r="I58" s="277"/>
      <c r="J58" s="278"/>
      <c r="K58" s="278"/>
      <c r="L58" s="277"/>
      <c r="M58" s="277"/>
      <c r="N58" s="277"/>
      <c r="O58" s="277"/>
      <c r="P58" s="278"/>
      <c r="Q58" s="278"/>
      <c r="R58" s="277"/>
      <c r="S58" s="277"/>
      <c r="T58" s="278"/>
      <c r="U58" s="278"/>
      <c r="V58" s="277"/>
      <c r="W58" s="277"/>
      <c r="X58" s="277"/>
      <c r="Y58" s="277"/>
    </row>
    <row r="59" spans="1:25" ht="11.25" customHeight="1">
      <c r="A59" s="32" t="s">
        <v>209</v>
      </c>
      <c r="B59" s="285"/>
      <c r="C59" s="286"/>
      <c r="D59" s="277"/>
      <c r="E59" s="277"/>
      <c r="F59" s="278"/>
      <c r="G59" s="278"/>
      <c r="H59" s="277"/>
      <c r="I59" s="277"/>
      <c r="J59" s="278"/>
      <c r="K59" s="278"/>
      <c r="L59" s="277"/>
      <c r="M59" s="277"/>
      <c r="N59" s="277"/>
      <c r="O59" s="277"/>
      <c r="P59" s="278"/>
      <c r="Q59" s="278"/>
      <c r="R59" s="277"/>
      <c r="S59" s="277"/>
      <c r="T59" s="278"/>
      <c r="U59" s="278"/>
      <c r="V59" s="277"/>
      <c r="W59" s="277"/>
      <c r="X59" s="277"/>
      <c r="Y59" s="277"/>
    </row>
    <row r="60" spans="1:25" ht="11.25" customHeight="1">
      <c r="A60" s="32" t="s">
        <v>412</v>
      </c>
      <c r="B60" s="32"/>
      <c r="C60" s="210"/>
      <c r="D60" s="210"/>
      <c r="E60" s="210"/>
      <c r="F60" s="218"/>
      <c r="G60" s="218"/>
      <c r="H60" s="210"/>
      <c r="I60" s="210"/>
      <c r="J60" s="218"/>
      <c r="K60" s="218"/>
      <c r="L60" s="210"/>
      <c r="M60" s="210"/>
      <c r="N60" s="210"/>
      <c r="O60" s="210"/>
      <c r="P60" s="218"/>
      <c r="Q60" s="218"/>
      <c r="R60" s="210"/>
      <c r="S60" s="210"/>
      <c r="T60" s="218"/>
      <c r="U60" s="218"/>
      <c r="V60" s="210"/>
      <c r="W60" s="210"/>
      <c r="X60" s="210"/>
      <c r="Y60" s="210"/>
    </row>
    <row r="61" spans="1:25" ht="11.25" customHeight="1">
      <c r="A61" s="32" t="s">
        <v>271</v>
      </c>
      <c r="B61" s="32"/>
      <c r="C61" s="210"/>
      <c r="D61" s="210"/>
      <c r="E61" s="210"/>
      <c r="F61" s="218"/>
      <c r="G61" s="218"/>
      <c r="H61" s="210"/>
      <c r="I61" s="210"/>
      <c r="J61" s="218"/>
      <c r="K61" s="218"/>
      <c r="L61" s="210"/>
      <c r="M61" s="210"/>
      <c r="N61" s="210"/>
      <c r="O61" s="210"/>
      <c r="P61" s="218"/>
      <c r="Q61" s="218"/>
      <c r="R61" s="210"/>
      <c r="S61" s="210"/>
      <c r="T61" s="218"/>
      <c r="U61" s="218"/>
      <c r="V61" s="210"/>
      <c r="W61" s="210"/>
      <c r="X61" s="210"/>
      <c r="Y61" s="210"/>
    </row>
    <row r="62" spans="1:25" ht="11.25" customHeight="1">
      <c r="A62" s="62" t="s">
        <v>272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</row>
    <row r="63" spans="1:25" ht="11.25" customHeight="1">
      <c r="A63" s="276" t="s">
        <v>415</v>
      </c>
      <c r="B63" s="210"/>
      <c r="C63" s="210"/>
      <c r="D63" s="210"/>
      <c r="E63" s="210"/>
      <c r="F63" s="218"/>
      <c r="G63" s="218"/>
      <c r="H63" s="210"/>
      <c r="I63" s="210"/>
      <c r="J63" s="218"/>
      <c r="K63" s="218"/>
      <c r="L63" s="210"/>
      <c r="M63" s="210"/>
      <c r="N63" s="210"/>
      <c r="O63" s="210"/>
      <c r="P63" s="218"/>
      <c r="Q63" s="218"/>
      <c r="R63" s="210"/>
      <c r="S63" s="210"/>
      <c r="T63" s="218"/>
      <c r="U63" s="218"/>
      <c r="V63" s="210"/>
      <c r="W63" s="210"/>
      <c r="X63" s="210"/>
      <c r="Y63" s="210"/>
    </row>
    <row r="64" spans="1:25" ht="3.75" customHeight="1">
      <c r="A64" s="210"/>
      <c r="B64" s="390"/>
      <c r="C64" s="210"/>
      <c r="D64" s="210"/>
      <c r="E64" s="210"/>
      <c r="F64" s="218"/>
      <c r="G64" s="218"/>
      <c r="H64" s="210"/>
      <c r="I64" s="210"/>
      <c r="J64" s="218"/>
      <c r="K64" s="218"/>
      <c r="L64" s="210"/>
      <c r="M64" s="210"/>
      <c r="N64" s="210"/>
      <c r="O64" s="210"/>
      <c r="P64" s="218"/>
      <c r="Q64" s="218"/>
      <c r="R64" s="210"/>
      <c r="S64" s="210"/>
      <c r="T64" s="218"/>
      <c r="U64" s="218"/>
      <c r="V64" s="210"/>
      <c r="W64" s="210"/>
      <c r="X64" s="210"/>
      <c r="Y64" s="210"/>
    </row>
    <row r="65" ht="12.75">
      <c r="A65" s="68" t="s">
        <v>269</v>
      </c>
    </row>
  </sheetData>
  <sheetProtection/>
  <mergeCells count="36">
    <mergeCell ref="H6:I6"/>
    <mergeCell ref="J6:K6"/>
    <mergeCell ref="X7:Y7"/>
    <mergeCell ref="L6:M6"/>
    <mergeCell ref="N6:O6"/>
    <mergeCell ref="P6:Q6"/>
    <mergeCell ref="R6:S6"/>
    <mergeCell ref="T6:U6"/>
    <mergeCell ref="X6:Y6"/>
    <mergeCell ref="V7:W7"/>
    <mergeCell ref="L7:M7"/>
    <mergeCell ref="N7:O7"/>
    <mergeCell ref="P7:Q7"/>
    <mergeCell ref="R7:S7"/>
    <mergeCell ref="V6:W6"/>
    <mergeCell ref="T7:U7"/>
    <mergeCell ref="P8:Q8"/>
    <mergeCell ref="R8:S8"/>
    <mergeCell ref="A6:C6"/>
    <mergeCell ref="D6:E6"/>
    <mergeCell ref="A7:C7"/>
    <mergeCell ref="D7:E7"/>
    <mergeCell ref="F7:G7"/>
    <mergeCell ref="H7:I7"/>
    <mergeCell ref="J7:K7"/>
    <mergeCell ref="F6:G6"/>
    <mergeCell ref="T8:U8"/>
    <mergeCell ref="V8:W8"/>
    <mergeCell ref="X8:Y8"/>
    <mergeCell ref="A8:C8"/>
    <mergeCell ref="D8:E8"/>
    <mergeCell ref="F8:G8"/>
    <mergeCell ref="H8:I8"/>
    <mergeCell ref="J8:K8"/>
    <mergeCell ref="L8:M8"/>
    <mergeCell ref="N8:O8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210" customWidth="1"/>
    <col min="3" max="3" width="1.1484375" style="210" customWidth="1"/>
    <col min="4" max="4" width="6.7109375" style="210" customWidth="1"/>
    <col min="5" max="5" width="0.85546875" style="210" customWidth="1"/>
    <col min="6" max="6" width="6.7109375" style="218" customWidth="1"/>
    <col min="7" max="7" width="0.85546875" style="218" customWidth="1"/>
    <col min="8" max="8" width="6.7109375" style="210" customWidth="1"/>
    <col min="9" max="9" width="0.85546875" style="210" customWidth="1"/>
    <col min="10" max="10" width="6.7109375" style="218" customWidth="1"/>
    <col min="11" max="11" width="0.85546875" style="218" customWidth="1"/>
    <col min="12" max="12" width="8.00390625" style="210" customWidth="1"/>
    <col min="13" max="13" width="0.85546875" style="210" customWidth="1"/>
    <col min="14" max="14" width="6.7109375" style="210" customWidth="1"/>
    <col min="15" max="15" width="0.85546875" style="210" customWidth="1"/>
    <col min="16" max="16" width="7.00390625" style="218" customWidth="1"/>
    <col min="17" max="17" width="0.85546875" style="218" customWidth="1"/>
    <col min="18" max="18" width="6.7109375" style="210" customWidth="1"/>
    <col min="19" max="19" width="0.85546875" style="210" customWidth="1"/>
    <col min="20" max="20" width="6.7109375" style="218" customWidth="1"/>
    <col min="21" max="21" width="0.85546875" style="218" customWidth="1"/>
    <col min="22" max="22" width="7.00390625" style="210" customWidth="1"/>
    <col min="23" max="23" width="0.85546875" style="210" customWidth="1"/>
    <col min="24" max="24" width="8.00390625" style="210" customWidth="1"/>
    <col min="25" max="25" width="0.85546875" style="210" customWidth="1"/>
    <col min="26" max="16384" width="9.7109375" style="214" customWidth="1"/>
  </cols>
  <sheetData>
    <row r="1" spans="1:256" ht="12.75">
      <c r="A1" s="380" t="s">
        <v>102</v>
      </c>
      <c r="B1" s="380"/>
      <c r="C1" s="380"/>
      <c r="D1" s="380"/>
      <c r="E1" s="380"/>
      <c r="F1" s="381"/>
      <c r="G1" s="381"/>
      <c r="H1" s="380"/>
      <c r="I1" s="380"/>
      <c r="J1" s="381"/>
      <c r="K1" s="381"/>
      <c r="L1" s="380"/>
      <c r="M1" s="380"/>
      <c r="N1" s="380"/>
      <c r="O1" s="380"/>
      <c r="P1" s="381"/>
      <c r="Q1" s="381"/>
      <c r="R1" s="380"/>
      <c r="S1" s="380"/>
      <c r="T1" s="381"/>
      <c r="U1" s="381"/>
      <c r="V1" s="381"/>
      <c r="W1" s="380"/>
      <c r="X1" s="381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  <c r="GI1" s="380"/>
      <c r="GJ1" s="380"/>
      <c r="GK1" s="380"/>
      <c r="GL1" s="380"/>
      <c r="GM1" s="380"/>
      <c r="GN1" s="380"/>
      <c r="GO1" s="380"/>
      <c r="GP1" s="380"/>
      <c r="GQ1" s="380"/>
      <c r="GR1" s="380"/>
      <c r="GS1" s="380"/>
      <c r="GT1" s="380"/>
      <c r="GU1" s="380"/>
      <c r="GV1" s="380"/>
      <c r="GW1" s="380"/>
      <c r="GX1" s="380"/>
      <c r="GY1" s="380"/>
      <c r="GZ1" s="380"/>
      <c r="HA1" s="380"/>
      <c r="HB1" s="380"/>
      <c r="HC1" s="380"/>
      <c r="HD1" s="380"/>
      <c r="HE1" s="380"/>
      <c r="HF1" s="380"/>
      <c r="HG1" s="380"/>
      <c r="HH1" s="380"/>
      <c r="HI1" s="380"/>
      <c r="HJ1" s="380"/>
      <c r="HK1" s="380"/>
      <c r="HL1" s="380"/>
      <c r="HM1" s="380"/>
      <c r="HN1" s="380"/>
      <c r="HO1" s="380"/>
      <c r="HP1" s="380"/>
      <c r="HQ1" s="380"/>
      <c r="HR1" s="380"/>
      <c r="HS1" s="380"/>
      <c r="HT1" s="380"/>
      <c r="HU1" s="380"/>
      <c r="HV1" s="380"/>
      <c r="HW1" s="380"/>
      <c r="HX1" s="380"/>
      <c r="HY1" s="380"/>
      <c r="HZ1" s="380"/>
      <c r="IA1" s="380"/>
      <c r="IB1" s="380"/>
      <c r="IC1" s="380"/>
      <c r="ID1" s="380"/>
      <c r="IE1" s="380"/>
      <c r="IF1" s="380"/>
      <c r="IG1" s="380"/>
      <c r="IH1" s="380"/>
      <c r="II1" s="380"/>
      <c r="IJ1" s="380"/>
      <c r="IK1" s="380"/>
      <c r="IL1" s="380"/>
      <c r="IM1" s="380"/>
      <c r="IN1" s="380"/>
      <c r="IO1" s="380"/>
      <c r="IP1" s="380"/>
      <c r="IQ1" s="380"/>
      <c r="IR1" s="380"/>
      <c r="IS1" s="380"/>
      <c r="IT1" s="380"/>
      <c r="IU1" s="380"/>
      <c r="IV1" s="380"/>
    </row>
    <row r="2" spans="1:256" ht="3.75" customHeight="1">
      <c r="A2" s="380"/>
      <c r="B2" s="380"/>
      <c r="C2" s="380"/>
      <c r="D2" s="380"/>
      <c r="E2" s="380"/>
      <c r="F2" s="381"/>
      <c r="G2" s="381"/>
      <c r="H2" s="380"/>
      <c r="I2" s="380"/>
      <c r="J2" s="381"/>
      <c r="K2" s="381"/>
      <c r="L2" s="380"/>
      <c r="M2" s="380"/>
      <c r="N2" s="380"/>
      <c r="O2" s="380"/>
      <c r="P2" s="381"/>
      <c r="Q2" s="381"/>
      <c r="R2" s="380"/>
      <c r="S2" s="380"/>
      <c r="T2" s="381"/>
      <c r="U2" s="381"/>
      <c r="V2" s="381"/>
      <c r="W2" s="380"/>
      <c r="X2" s="381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0"/>
      <c r="GN2" s="380"/>
      <c r="GO2" s="380"/>
      <c r="GP2" s="380"/>
      <c r="GQ2" s="380"/>
      <c r="GR2" s="380"/>
      <c r="GS2" s="380"/>
      <c r="GT2" s="380"/>
      <c r="GU2" s="380"/>
      <c r="GV2" s="380"/>
      <c r="GW2" s="380"/>
      <c r="GX2" s="380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  <c r="IP2" s="380"/>
      <c r="IQ2" s="380"/>
      <c r="IR2" s="380"/>
      <c r="IS2" s="380"/>
      <c r="IT2" s="380"/>
      <c r="IU2" s="380"/>
      <c r="IV2" s="380"/>
    </row>
    <row r="3" spans="1:256" ht="15.75" customHeight="1">
      <c r="A3" s="354" t="s">
        <v>254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  <c r="X3" s="175"/>
      <c r="Y3" s="174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</row>
    <row r="4" spans="1:256" ht="17.25">
      <c r="A4" s="361" t="s">
        <v>92</v>
      </c>
      <c r="B4" s="178"/>
      <c r="C4" s="175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4"/>
      <c r="O4" s="174"/>
      <c r="P4" s="175"/>
      <c r="Q4" s="175"/>
      <c r="R4" s="174"/>
      <c r="S4" s="175"/>
      <c r="T4" s="176"/>
      <c r="U4" s="175"/>
      <c r="V4" s="175"/>
      <c r="W4" s="174"/>
      <c r="X4" s="175"/>
      <c r="Y4" s="174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pans="1:256" ht="3.75" customHeight="1">
      <c r="A5" s="206"/>
      <c r="B5" s="206"/>
      <c r="C5" s="206"/>
      <c r="D5" s="45"/>
      <c r="E5" s="45"/>
      <c r="F5" s="207"/>
      <c r="G5" s="207"/>
      <c r="H5" s="37"/>
      <c r="I5" s="37"/>
      <c r="J5" s="207"/>
      <c r="K5" s="207"/>
      <c r="L5" s="37"/>
      <c r="M5" s="37"/>
      <c r="N5" s="37"/>
      <c r="O5" s="37"/>
      <c r="P5" s="207"/>
      <c r="Q5" s="207"/>
      <c r="R5" s="37"/>
      <c r="S5" s="37"/>
      <c r="T5" s="207"/>
      <c r="U5" s="207"/>
      <c r="V5" s="37"/>
      <c r="W5" s="206"/>
      <c r="X5" s="208"/>
      <c r="Y5" s="209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spans="1:256" ht="55.5" customHeight="1">
      <c r="A6" s="579"/>
      <c r="B6" s="579"/>
      <c r="C6" s="674"/>
      <c r="D6" s="675" t="s">
        <v>289</v>
      </c>
      <c r="E6" s="676"/>
      <c r="F6" s="675" t="s">
        <v>290</v>
      </c>
      <c r="G6" s="676"/>
      <c r="H6" s="675" t="s">
        <v>395</v>
      </c>
      <c r="I6" s="676"/>
      <c r="J6" s="675" t="s">
        <v>302</v>
      </c>
      <c r="K6" s="676"/>
      <c r="L6" s="675" t="s">
        <v>293</v>
      </c>
      <c r="M6" s="676"/>
      <c r="N6" s="675" t="s">
        <v>294</v>
      </c>
      <c r="O6" s="676"/>
      <c r="P6" s="675" t="s">
        <v>303</v>
      </c>
      <c r="Q6" s="676"/>
      <c r="R6" s="675" t="s">
        <v>304</v>
      </c>
      <c r="S6" s="676"/>
      <c r="T6" s="675" t="s">
        <v>362</v>
      </c>
      <c r="U6" s="676"/>
      <c r="V6" s="675" t="s">
        <v>298</v>
      </c>
      <c r="W6" s="676"/>
      <c r="X6" s="557" t="s">
        <v>192</v>
      </c>
      <c r="Y6" s="557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pans="1:256" ht="36.75" customHeight="1">
      <c r="A7" s="677" t="s">
        <v>84</v>
      </c>
      <c r="B7" s="677"/>
      <c r="C7" s="683"/>
      <c r="D7" s="684" t="s">
        <v>299</v>
      </c>
      <c r="E7" s="685"/>
      <c r="F7" s="684">
        <v>2</v>
      </c>
      <c r="G7" s="685"/>
      <c r="H7" s="684" t="s">
        <v>305</v>
      </c>
      <c r="I7" s="685"/>
      <c r="J7" s="684">
        <v>2709</v>
      </c>
      <c r="K7" s="685"/>
      <c r="L7" s="684">
        <v>84</v>
      </c>
      <c r="M7" s="685"/>
      <c r="N7" s="684" t="s">
        <v>300</v>
      </c>
      <c r="O7" s="685"/>
      <c r="P7" s="684" t="s">
        <v>306</v>
      </c>
      <c r="Q7" s="685"/>
      <c r="R7" s="684">
        <v>76</v>
      </c>
      <c r="S7" s="685"/>
      <c r="T7" s="684">
        <v>2204</v>
      </c>
      <c r="U7" s="685"/>
      <c r="V7" s="684">
        <v>85</v>
      </c>
      <c r="W7" s="685"/>
      <c r="X7" s="682" t="s">
        <v>16</v>
      </c>
      <c r="Y7" s="682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</row>
    <row r="8" spans="1:256" ht="11.25" customHeight="1">
      <c r="A8" s="574" t="s">
        <v>402</v>
      </c>
      <c r="B8" s="574"/>
      <c r="C8" s="673"/>
      <c r="D8" s="686" t="s">
        <v>363</v>
      </c>
      <c r="E8" s="687"/>
      <c r="F8" s="686" t="s">
        <v>364</v>
      </c>
      <c r="G8" s="687"/>
      <c r="H8" s="686" t="s">
        <v>307</v>
      </c>
      <c r="I8" s="687"/>
      <c r="J8" s="686" t="s">
        <v>308</v>
      </c>
      <c r="K8" s="687"/>
      <c r="L8" s="686"/>
      <c r="M8" s="687"/>
      <c r="N8" s="686" t="s">
        <v>365</v>
      </c>
      <c r="O8" s="687"/>
      <c r="P8" s="686" t="s">
        <v>366</v>
      </c>
      <c r="Q8" s="687"/>
      <c r="R8" s="686" t="s">
        <v>309</v>
      </c>
      <c r="S8" s="687"/>
      <c r="T8" s="686" t="s">
        <v>310</v>
      </c>
      <c r="U8" s="687"/>
      <c r="V8" s="686"/>
      <c r="W8" s="687"/>
      <c r="X8" s="686"/>
      <c r="Y8" s="688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ht="18.75" customHeight="1">
      <c r="A9" s="179"/>
      <c r="B9" s="179"/>
      <c r="C9" s="180"/>
      <c r="D9" s="689" t="s">
        <v>403</v>
      </c>
      <c r="E9" s="690"/>
      <c r="F9" s="689" t="s">
        <v>403</v>
      </c>
      <c r="G9" s="690"/>
      <c r="H9" s="689" t="s">
        <v>404</v>
      </c>
      <c r="I9" s="690"/>
      <c r="J9" s="689" t="s">
        <v>403</v>
      </c>
      <c r="K9" s="690"/>
      <c r="L9" s="691" t="s">
        <v>194</v>
      </c>
      <c r="M9" s="690"/>
      <c r="N9" s="689" t="s">
        <v>403</v>
      </c>
      <c r="O9" s="690"/>
      <c r="P9" s="689" t="s">
        <v>403</v>
      </c>
      <c r="Q9" s="690"/>
      <c r="R9" s="689" t="s">
        <v>403</v>
      </c>
      <c r="S9" s="690"/>
      <c r="T9" s="689" t="s">
        <v>367</v>
      </c>
      <c r="U9" s="690"/>
      <c r="V9" s="691" t="s">
        <v>194</v>
      </c>
      <c r="W9" s="690"/>
      <c r="X9" s="691" t="s">
        <v>194</v>
      </c>
      <c r="Y9" s="693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</row>
    <row r="10" spans="1:256" ht="15" customHeight="1">
      <c r="A10" s="275" t="s">
        <v>159</v>
      </c>
      <c r="C10" s="382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</row>
    <row r="11" spans="1:26" ht="11.25" customHeight="1">
      <c r="A11" s="383">
        <v>2012</v>
      </c>
      <c r="B11" s="369" t="s">
        <v>535</v>
      </c>
      <c r="C11" s="382"/>
      <c r="D11" s="407">
        <v>203</v>
      </c>
      <c r="E11" s="420"/>
      <c r="F11" s="407">
        <v>64</v>
      </c>
      <c r="G11" s="420"/>
      <c r="H11" s="407">
        <v>1378</v>
      </c>
      <c r="I11" s="420"/>
      <c r="J11" s="407">
        <v>183</v>
      </c>
      <c r="K11" s="420"/>
      <c r="L11" s="407" t="s">
        <v>32</v>
      </c>
      <c r="M11" s="420"/>
      <c r="N11" s="407">
        <v>56</v>
      </c>
      <c r="O11" s="420"/>
      <c r="P11" s="407">
        <v>22</v>
      </c>
      <c r="Q11" s="420"/>
      <c r="R11" s="407">
        <v>28</v>
      </c>
      <c r="S11" s="420"/>
      <c r="T11" s="407">
        <v>14</v>
      </c>
      <c r="U11" s="420"/>
      <c r="V11" s="407" t="s">
        <v>32</v>
      </c>
      <c r="W11" s="420"/>
      <c r="X11" s="407" t="s">
        <v>1</v>
      </c>
      <c r="Y11" s="394"/>
      <c r="Z11" s="210"/>
    </row>
    <row r="12" spans="1:25" ht="11.25" customHeight="1">
      <c r="A12" s="383" t="s">
        <v>32</v>
      </c>
      <c r="B12" s="297" t="s">
        <v>536</v>
      </c>
      <c r="C12" s="382"/>
      <c r="D12" s="407">
        <v>245</v>
      </c>
      <c r="E12" s="420"/>
      <c r="F12" s="407">
        <v>68</v>
      </c>
      <c r="G12" s="420"/>
      <c r="H12" s="407">
        <v>1688</v>
      </c>
      <c r="I12" s="420"/>
      <c r="J12" s="407">
        <v>183</v>
      </c>
      <c r="K12" s="420"/>
      <c r="L12" s="407" t="s">
        <v>32</v>
      </c>
      <c r="M12" s="420"/>
      <c r="N12" s="407">
        <v>59</v>
      </c>
      <c r="O12" s="420"/>
      <c r="P12" s="407">
        <v>24</v>
      </c>
      <c r="Q12" s="420"/>
      <c r="R12" s="407">
        <v>30</v>
      </c>
      <c r="S12" s="420"/>
      <c r="T12" s="407">
        <v>12</v>
      </c>
      <c r="U12" s="420"/>
      <c r="V12" s="407" t="s">
        <v>32</v>
      </c>
      <c r="W12" s="420"/>
      <c r="X12" s="407" t="s">
        <v>1</v>
      </c>
      <c r="Y12" s="394"/>
    </row>
    <row r="13" spans="1:25" ht="11.25" customHeight="1">
      <c r="A13" s="383" t="s">
        <v>32</v>
      </c>
      <c r="B13" s="297" t="s">
        <v>537</v>
      </c>
      <c r="C13" s="382"/>
      <c r="D13" s="407">
        <v>314</v>
      </c>
      <c r="E13" s="420"/>
      <c r="F13" s="407">
        <v>69</v>
      </c>
      <c r="G13" s="420"/>
      <c r="H13" s="407">
        <v>1291</v>
      </c>
      <c r="I13" s="420"/>
      <c r="J13" s="407">
        <v>222</v>
      </c>
      <c r="K13" s="420"/>
      <c r="L13" s="407" t="s">
        <v>32</v>
      </c>
      <c r="M13" s="420"/>
      <c r="N13" s="407">
        <v>63</v>
      </c>
      <c r="O13" s="420"/>
      <c r="P13" s="407">
        <v>23</v>
      </c>
      <c r="Q13" s="420"/>
      <c r="R13" s="407">
        <v>30</v>
      </c>
      <c r="S13" s="420"/>
      <c r="T13" s="407">
        <v>13</v>
      </c>
      <c r="U13" s="420"/>
      <c r="V13" s="407" t="s">
        <v>32</v>
      </c>
      <c r="W13" s="420"/>
      <c r="X13" s="407" t="s">
        <v>1</v>
      </c>
      <c r="Y13" s="394"/>
    </row>
    <row r="14" spans="1:25" ht="11.25" customHeight="1">
      <c r="A14" s="383" t="s">
        <v>32</v>
      </c>
      <c r="B14" s="297" t="s">
        <v>538</v>
      </c>
      <c r="C14" s="382"/>
      <c r="D14" s="407">
        <v>265</v>
      </c>
      <c r="E14" s="420"/>
      <c r="F14" s="407">
        <v>75</v>
      </c>
      <c r="G14" s="420"/>
      <c r="H14" s="407">
        <v>1347</v>
      </c>
      <c r="I14" s="420"/>
      <c r="J14" s="407">
        <v>122</v>
      </c>
      <c r="K14" s="420"/>
      <c r="L14" s="407" t="s">
        <v>32</v>
      </c>
      <c r="M14" s="420"/>
      <c r="N14" s="407">
        <v>59</v>
      </c>
      <c r="O14" s="420"/>
      <c r="P14" s="407">
        <v>24</v>
      </c>
      <c r="Q14" s="420"/>
      <c r="R14" s="407">
        <v>32</v>
      </c>
      <c r="S14" s="420"/>
      <c r="T14" s="407">
        <v>19</v>
      </c>
      <c r="U14" s="420"/>
      <c r="V14" s="407" t="s">
        <v>32</v>
      </c>
      <c r="W14" s="420"/>
      <c r="X14" s="407" t="s">
        <v>1</v>
      </c>
      <c r="Y14" s="394"/>
    </row>
    <row r="15" spans="1:25" ht="11.25" customHeight="1">
      <c r="A15" s="383" t="s">
        <v>32</v>
      </c>
      <c r="B15" s="297" t="s">
        <v>539</v>
      </c>
      <c r="C15" s="382"/>
      <c r="D15" s="407">
        <v>226</v>
      </c>
      <c r="E15" s="420"/>
      <c r="F15" s="407">
        <v>77</v>
      </c>
      <c r="G15" s="420"/>
      <c r="H15" s="407">
        <v>1324</v>
      </c>
      <c r="I15" s="420"/>
      <c r="J15" s="407">
        <v>128</v>
      </c>
      <c r="K15" s="420"/>
      <c r="L15" s="407" t="s">
        <v>32</v>
      </c>
      <c r="M15" s="420"/>
      <c r="N15" s="407">
        <v>57</v>
      </c>
      <c r="O15" s="420"/>
      <c r="P15" s="407">
        <v>23</v>
      </c>
      <c r="Q15" s="420"/>
      <c r="R15" s="407">
        <v>29</v>
      </c>
      <c r="S15" s="420"/>
      <c r="T15" s="407">
        <v>19</v>
      </c>
      <c r="U15" s="420"/>
      <c r="V15" s="407" t="s">
        <v>32</v>
      </c>
      <c r="W15" s="420"/>
      <c r="X15" s="407" t="s">
        <v>1</v>
      </c>
      <c r="Y15" s="394"/>
    </row>
    <row r="16" spans="1:25" ht="11.25" customHeight="1">
      <c r="A16" s="383" t="s">
        <v>32</v>
      </c>
      <c r="B16" s="297" t="s">
        <v>540</v>
      </c>
      <c r="C16" s="382"/>
      <c r="D16" s="407">
        <v>191</v>
      </c>
      <c r="E16" s="420"/>
      <c r="F16" s="407">
        <v>68</v>
      </c>
      <c r="G16" s="420"/>
      <c r="H16" s="407">
        <v>1599</v>
      </c>
      <c r="I16" s="420"/>
      <c r="J16" s="407">
        <v>127</v>
      </c>
      <c r="K16" s="420"/>
      <c r="L16" s="407" t="s">
        <v>32</v>
      </c>
      <c r="M16" s="420"/>
      <c r="N16" s="407">
        <v>64</v>
      </c>
      <c r="O16" s="420"/>
      <c r="P16" s="407">
        <v>23</v>
      </c>
      <c r="Q16" s="420"/>
      <c r="R16" s="407">
        <v>14</v>
      </c>
      <c r="S16" s="420"/>
      <c r="T16" s="407">
        <v>20</v>
      </c>
      <c r="U16" s="420"/>
      <c r="V16" s="407" t="s">
        <v>32</v>
      </c>
      <c r="W16" s="420"/>
      <c r="X16" s="407" t="s">
        <v>1</v>
      </c>
      <c r="Y16" s="394"/>
    </row>
    <row r="17" spans="1:25" ht="11.25" customHeight="1">
      <c r="A17" s="383" t="s">
        <v>32</v>
      </c>
      <c r="B17" s="297" t="s">
        <v>541</v>
      </c>
      <c r="C17" s="382"/>
      <c r="D17" s="407">
        <v>225</v>
      </c>
      <c r="E17" s="420"/>
      <c r="F17" s="407">
        <v>75</v>
      </c>
      <c r="G17" s="420"/>
      <c r="H17" s="407">
        <v>1603</v>
      </c>
      <c r="I17" s="420"/>
      <c r="J17" s="407">
        <v>115</v>
      </c>
      <c r="K17" s="420"/>
      <c r="L17" s="407" t="s">
        <v>32</v>
      </c>
      <c r="M17" s="420"/>
      <c r="N17" s="407">
        <v>54</v>
      </c>
      <c r="O17" s="420"/>
      <c r="P17" s="407">
        <v>24</v>
      </c>
      <c r="Q17" s="420"/>
      <c r="R17" s="407">
        <v>47</v>
      </c>
      <c r="S17" s="420"/>
      <c r="T17" s="407">
        <v>15</v>
      </c>
      <c r="U17" s="420"/>
      <c r="V17" s="407" t="s">
        <v>32</v>
      </c>
      <c r="W17" s="420"/>
      <c r="X17" s="407" t="s">
        <v>1</v>
      </c>
      <c r="Y17" s="394"/>
    </row>
    <row r="18" spans="1:25" ht="11.25" customHeight="1">
      <c r="A18" s="383" t="s">
        <v>32</v>
      </c>
      <c r="B18" s="297" t="s">
        <v>530</v>
      </c>
      <c r="C18" s="382"/>
      <c r="D18" s="407">
        <v>246</v>
      </c>
      <c r="E18" s="420"/>
      <c r="F18" s="407">
        <v>75</v>
      </c>
      <c r="G18" s="420"/>
      <c r="H18" s="407">
        <v>1446</v>
      </c>
      <c r="I18" s="420"/>
      <c r="J18" s="407">
        <v>166</v>
      </c>
      <c r="K18" s="420"/>
      <c r="L18" s="407" t="s">
        <v>32</v>
      </c>
      <c r="M18" s="420"/>
      <c r="N18" s="407">
        <v>31</v>
      </c>
      <c r="O18" s="420"/>
      <c r="P18" s="407">
        <v>23</v>
      </c>
      <c r="Q18" s="420"/>
      <c r="R18" s="407">
        <v>33</v>
      </c>
      <c r="S18" s="420"/>
      <c r="T18" s="407">
        <v>12</v>
      </c>
      <c r="U18" s="420"/>
      <c r="V18" s="407" t="s">
        <v>32</v>
      </c>
      <c r="W18" s="420"/>
      <c r="X18" s="407" t="s">
        <v>1</v>
      </c>
      <c r="Y18" s="394"/>
    </row>
    <row r="19" spans="1:25" ht="11.25" customHeight="1">
      <c r="A19" s="383" t="s">
        <v>1</v>
      </c>
      <c r="B19" s="385"/>
      <c r="C19" s="382"/>
      <c r="D19" s="407"/>
      <c r="E19" s="420"/>
      <c r="F19" s="407"/>
      <c r="G19" s="420"/>
      <c r="H19" s="407"/>
      <c r="I19" s="420"/>
      <c r="J19" s="407"/>
      <c r="K19" s="420"/>
      <c r="L19" s="407"/>
      <c r="M19" s="420"/>
      <c r="N19" s="407"/>
      <c r="O19" s="420"/>
      <c r="P19" s="407"/>
      <c r="Q19" s="420"/>
      <c r="R19" s="407"/>
      <c r="S19" s="420"/>
      <c r="T19" s="407"/>
      <c r="U19" s="420"/>
      <c r="V19" s="407"/>
      <c r="W19" s="420"/>
      <c r="X19" s="407"/>
      <c r="Y19" s="394"/>
    </row>
    <row r="20" spans="1:25" ht="11.25" customHeight="1">
      <c r="A20" s="383">
        <v>2013</v>
      </c>
      <c r="B20" s="385" t="s">
        <v>531</v>
      </c>
      <c r="C20" s="382"/>
      <c r="D20" s="407">
        <v>219</v>
      </c>
      <c r="E20" s="420"/>
      <c r="F20" s="407">
        <v>72</v>
      </c>
      <c r="G20" s="420"/>
      <c r="H20" s="407">
        <v>1055</v>
      </c>
      <c r="I20" s="420"/>
      <c r="J20" s="407">
        <v>78</v>
      </c>
      <c r="K20" s="420"/>
      <c r="L20" s="407" t="s">
        <v>32</v>
      </c>
      <c r="M20" s="420"/>
      <c r="N20" s="407">
        <v>40</v>
      </c>
      <c r="O20" s="420"/>
      <c r="P20" s="407">
        <v>22</v>
      </c>
      <c r="Q20" s="420"/>
      <c r="R20" s="407">
        <v>25</v>
      </c>
      <c r="S20" s="420"/>
      <c r="T20" s="407">
        <v>9</v>
      </c>
      <c r="U20" s="420"/>
      <c r="V20" s="407" t="s">
        <v>32</v>
      </c>
      <c r="W20" s="420"/>
      <c r="X20" s="407" t="s">
        <v>1</v>
      </c>
      <c r="Y20" s="394"/>
    </row>
    <row r="21" spans="1:25" ht="11.25" customHeight="1">
      <c r="A21" s="383" t="s">
        <v>32</v>
      </c>
      <c r="B21" s="385" t="s">
        <v>532</v>
      </c>
      <c r="C21" s="382"/>
      <c r="D21" s="407">
        <v>279</v>
      </c>
      <c r="E21" s="420"/>
      <c r="F21" s="407">
        <v>74</v>
      </c>
      <c r="G21" s="420"/>
      <c r="H21" s="407">
        <v>1451</v>
      </c>
      <c r="I21" s="420"/>
      <c r="J21" s="407">
        <v>121</v>
      </c>
      <c r="K21" s="420"/>
      <c r="L21" s="407" t="s">
        <v>32</v>
      </c>
      <c r="M21" s="420"/>
      <c r="N21" s="407">
        <v>47</v>
      </c>
      <c r="O21" s="420"/>
      <c r="P21" s="407">
        <v>24</v>
      </c>
      <c r="Q21" s="420"/>
      <c r="R21" s="407">
        <v>14</v>
      </c>
      <c r="S21" s="420"/>
      <c r="T21" s="407">
        <v>11</v>
      </c>
      <c r="U21" s="420"/>
      <c r="V21" s="407" t="s">
        <v>32</v>
      </c>
      <c r="W21" s="420"/>
      <c r="X21" s="407" t="s">
        <v>1</v>
      </c>
      <c r="Y21" s="394"/>
    </row>
    <row r="22" spans="1:25" ht="11.25" customHeight="1">
      <c r="A22" s="383" t="s">
        <v>32</v>
      </c>
      <c r="B22" s="385" t="s">
        <v>533</v>
      </c>
      <c r="C22" s="382"/>
      <c r="D22" s="407">
        <v>217</v>
      </c>
      <c r="E22" s="420"/>
      <c r="F22" s="407">
        <v>82</v>
      </c>
      <c r="G22" s="420"/>
      <c r="H22" s="407">
        <v>1814</v>
      </c>
      <c r="I22" s="420"/>
      <c r="J22" s="407">
        <v>153</v>
      </c>
      <c r="K22" s="420"/>
      <c r="L22" s="407" t="s">
        <v>32</v>
      </c>
      <c r="M22" s="420"/>
      <c r="N22" s="407">
        <v>57</v>
      </c>
      <c r="O22" s="420"/>
      <c r="P22" s="407">
        <v>23</v>
      </c>
      <c r="Q22" s="420"/>
      <c r="R22" s="407">
        <v>43</v>
      </c>
      <c r="S22" s="420"/>
      <c r="T22" s="407">
        <v>14</v>
      </c>
      <c r="U22" s="420"/>
      <c r="V22" s="407" t="s">
        <v>32</v>
      </c>
      <c r="W22" s="420"/>
      <c r="X22" s="407" t="s">
        <v>1</v>
      </c>
      <c r="Y22" s="394"/>
    </row>
    <row r="23" spans="1:25" ht="11.25" customHeight="1">
      <c r="A23" s="297" t="s">
        <v>32</v>
      </c>
      <c r="B23" s="297" t="s">
        <v>534</v>
      </c>
      <c r="C23" s="382"/>
      <c r="D23" s="407">
        <v>196</v>
      </c>
      <c r="E23" s="420"/>
      <c r="F23" s="407">
        <v>71</v>
      </c>
      <c r="G23" s="420"/>
      <c r="H23" s="407">
        <v>1478</v>
      </c>
      <c r="I23" s="420"/>
      <c r="J23" s="407">
        <v>119</v>
      </c>
      <c r="K23" s="420"/>
      <c r="L23" s="407" t="s">
        <v>32</v>
      </c>
      <c r="M23" s="420"/>
      <c r="N23" s="407">
        <v>53</v>
      </c>
      <c r="O23" s="420"/>
      <c r="P23" s="407">
        <v>21</v>
      </c>
      <c r="Q23" s="420"/>
      <c r="R23" s="407">
        <v>29</v>
      </c>
      <c r="S23" s="420"/>
      <c r="T23" s="407">
        <v>13</v>
      </c>
      <c r="U23" s="420"/>
      <c r="V23" s="407" t="s">
        <v>32</v>
      </c>
      <c r="W23" s="420"/>
      <c r="X23" s="407" t="s">
        <v>1</v>
      </c>
      <c r="Y23" s="394"/>
    </row>
    <row r="24" spans="1:25" ht="11.25" customHeight="1">
      <c r="A24" s="369" t="s">
        <v>32</v>
      </c>
      <c r="B24" s="369" t="s">
        <v>535</v>
      </c>
      <c r="C24" s="384"/>
      <c r="D24" s="407">
        <v>204</v>
      </c>
      <c r="E24" s="420"/>
      <c r="F24" s="407">
        <v>58</v>
      </c>
      <c r="G24" s="420"/>
      <c r="H24" s="407">
        <v>1687</v>
      </c>
      <c r="I24" s="420"/>
      <c r="J24" s="407">
        <v>109</v>
      </c>
      <c r="K24" s="420"/>
      <c r="L24" s="407" t="s">
        <v>32</v>
      </c>
      <c r="M24" s="420"/>
      <c r="N24" s="407">
        <v>60</v>
      </c>
      <c r="O24" s="420"/>
      <c r="P24" s="407">
        <v>21</v>
      </c>
      <c r="Q24" s="420"/>
      <c r="R24" s="407">
        <v>12</v>
      </c>
      <c r="S24" s="420"/>
      <c r="T24" s="407">
        <v>11</v>
      </c>
      <c r="U24" s="420"/>
      <c r="V24" s="407" t="s">
        <v>32</v>
      </c>
      <c r="W24" s="420"/>
      <c r="X24" s="407" t="s">
        <v>1</v>
      </c>
      <c r="Y24" s="394"/>
    </row>
    <row r="25" spans="1:25" ht="11.25" customHeight="1">
      <c r="A25" s="297" t="s">
        <v>32</v>
      </c>
      <c r="B25" s="297" t="s">
        <v>536</v>
      </c>
      <c r="C25" s="384"/>
      <c r="D25" s="407">
        <v>181</v>
      </c>
      <c r="E25" s="420"/>
      <c r="F25" s="407">
        <v>72</v>
      </c>
      <c r="G25" s="420"/>
      <c r="H25" s="407">
        <v>1716</v>
      </c>
      <c r="I25" s="420"/>
      <c r="J25" s="407">
        <v>184</v>
      </c>
      <c r="K25" s="420"/>
      <c r="L25" s="407" t="s">
        <v>32</v>
      </c>
      <c r="M25" s="420"/>
      <c r="N25" s="407">
        <v>60</v>
      </c>
      <c r="O25" s="420"/>
      <c r="P25" s="407">
        <v>20</v>
      </c>
      <c r="Q25" s="420"/>
      <c r="R25" s="407">
        <v>53</v>
      </c>
      <c r="S25" s="420"/>
      <c r="T25" s="407">
        <v>13</v>
      </c>
      <c r="U25" s="420"/>
      <c r="V25" s="407" t="s">
        <v>32</v>
      </c>
      <c r="W25" s="420"/>
      <c r="X25" s="407" t="s">
        <v>1</v>
      </c>
      <c r="Y25" s="394"/>
    </row>
    <row r="26" spans="1:25" ht="11.25" customHeight="1">
      <c r="A26" s="297" t="s">
        <v>32</v>
      </c>
      <c r="B26" s="297" t="s">
        <v>537</v>
      </c>
      <c r="C26" s="384"/>
      <c r="D26" s="407">
        <v>199</v>
      </c>
      <c r="E26" s="420"/>
      <c r="F26" s="407">
        <v>73</v>
      </c>
      <c r="G26" s="420"/>
      <c r="H26" s="407">
        <v>1604</v>
      </c>
      <c r="I26" s="420"/>
      <c r="J26" s="407">
        <v>58</v>
      </c>
      <c r="K26" s="420"/>
      <c r="L26" s="407" t="s">
        <v>32</v>
      </c>
      <c r="M26" s="420"/>
      <c r="N26" s="407">
        <v>49</v>
      </c>
      <c r="O26" s="420"/>
      <c r="P26" s="407">
        <v>21</v>
      </c>
      <c r="Q26" s="420"/>
      <c r="R26" s="407">
        <v>12</v>
      </c>
      <c r="S26" s="420"/>
      <c r="T26" s="407">
        <v>16</v>
      </c>
      <c r="U26" s="420"/>
      <c r="V26" s="407" t="s">
        <v>32</v>
      </c>
      <c r="W26" s="420"/>
      <c r="X26" s="407" t="s">
        <v>1</v>
      </c>
      <c r="Y26" s="394"/>
    </row>
    <row r="27" spans="1:25" ht="11.25" customHeight="1">
      <c r="A27" s="297" t="s">
        <v>32</v>
      </c>
      <c r="B27" s="297" t="s">
        <v>538</v>
      </c>
      <c r="C27" s="384"/>
      <c r="D27" s="407">
        <v>181</v>
      </c>
      <c r="E27" s="420"/>
      <c r="F27" s="407">
        <v>64</v>
      </c>
      <c r="G27" s="420"/>
      <c r="H27" s="407">
        <v>1842</v>
      </c>
      <c r="I27" s="420"/>
      <c r="J27" s="407">
        <v>53</v>
      </c>
      <c r="K27" s="420"/>
      <c r="L27" s="407" t="s">
        <v>32</v>
      </c>
      <c r="M27" s="420"/>
      <c r="N27" s="407">
        <v>55</v>
      </c>
      <c r="O27" s="420"/>
      <c r="P27" s="407">
        <v>21</v>
      </c>
      <c r="Q27" s="420"/>
      <c r="R27" s="407">
        <v>49</v>
      </c>
      <c r="S27" s="420"/>
      <c r="T27" s="407">
        <v>15</v>
      </c>
      <c r="U27" s="420"/>
      <c r="V27" s="407" t="s">
        <v>32</v>
      </c>
      <c r="W27" s="420"/>
      <c r="X27" s="407" t="s">
        <v>1</v>
      </c>
      <c r="Y27" s="394"/>
    </row>
    <row r="28" spans="1:25" ht="11.25" customHeight="1">
      <c r="A28" s="297" t="s">
        <v>32</v>
      </c>
      <c r="B28" s="297" t="s">
        <v>539</v>
      </c>
      <c r="C28" s="384"/>
      <c r="D28" s="407">
        <v>224</v>
      </c>
      <c r="E28" s="420"/>
      <c r="F28" s="407">
        <v>69</v>
      </c>
      <c r="G28" s="420"/>
      <c r="H28" s="407">
        <v>1771</v>
      </c>
      <c r="I28" s="420"/>
      <c r="J28" s="407">
        <v>228</v>
      </c>
      <c r="K28" s="420"/>
      <c r="L28" s="407" t="s">
        <v>32</v>
      </c>
      <c r="M28" s="420"/>
      <c r="N28" s="407">
        <v>60</v>
      </c>
      <c r="O28" s="420"/>
      <c r="P28" s="407">
        <v>23</v>
      </c>
      <c r="Q28" s="420"/>
      <c r="R28" s="407">
        <v>11</v>
      </c>
      <c r="S28" s="420"/>
      <c r="T28" s="407">
        <v>22</v>
      </c>
      <c r="U28" s="420"/>
      <c r="V28" s="407" t="s">
        <v>32</v>
      </c>
      <c r="W28" s="420"/>
      <c r="X28" s="407" t="s">
        <v>1</v>
      </c>
      <c r="Y28" s="394"/>
    </row>
    <row r="29" spans="1:25" ht="11.25" customHeight="1">
      <c r="A29" s="297" t="s">
        <v>32</v>
      </c>
      <c r="B29" s="297" t="s">
        <v>540</v>
      </c>
      <c r="C29" s="384"/>
      <c r="D29" s="407">
        <v>234</v>
      </c>
      <c r="E29" s="420"/>
      <c r="F29" s="407">
        <v>75</v>
      </c>
      <c r="G29" s="420"/>
      <c r="H29" s="407">
        <v>1891</v>
      </c>
      <c r="I29" s="420"/>
      <c r="J29" s="407">
        <v>48</v>
      </c>
      <c r="K29" s="420"/>
      <c r="L29" s="407" t="s">
        <v>32</v>
      </c>
      <c r="M29" s="420"/>
      <c r="N29" s="407">
        <v>48</v>
      </c>
      <c r="O29" s="420"/>
      <c r="P29" s="407">
        <v>26</v>
      </c>
      <c r="Q29" s="420"/>
      <c r="R29" s="407">
        <v>44</v>
      </c>
      <c r="S29" s="420"/>
      <c r="T29" s="407">
        <v>22</v>
      </c>
      <c r="U29" s="420"/>
      <c r="V29" s="407" t="s">
        <v>32</v>
      </c>
      <c r="W29" s="420"/>
      <c r="X29" s="407" t="s">
        <v>1</v>
      </c>
      <c r="Y29" s="394"/>
    </row>
    <row r="30" spans="1:25" ht="11.25" customHeight="1">
      <c r="A30" s="297" t="s">
        <v>32</v>
      </c>
      <c r="B30" s="297" t="s">
        <v>541</v>
      </c>
      <c r="C30" s="384"/>
      <c r="D30" s="407">
        <v>250</v>
      </c>
      <c r="E30" s="420"/>
      <c r="F30" s="407">
        <v>74</v>
      </c>
      <c r="G30" s="420"/>
      <c r="H30" s="407">
        <v>1619</v>
      </c>
      <c r="I30" s="420"/>
      <c r="J30" s="407">
        <v>134</v>
      </c>
      <c r="K30" s="420"/>
      <c r="L30" s="407" t="s">
        <v>32</v>
      </c>
      <c r="M30" s="420"/>
      <c r="N30" s="407">
        <v>59</v>
      </c>
      <c r="O30" s="420"/>
      <c r="P30" s="407">
        <v>17</v>
      </c>
      <c r="Q30" s="420"/>
      <c r="R30" s="407">
        <v>34</v>
      </c>
      <c r="S30" s="420"/>
      <c r="T30" s="407">
        <v>15</v>
      </c>
      <c r="U30" s="420"/>
      <c r="V30" s="407" t="s">
        <v>32</v>
      </c>
      <c r="W30" s="420"/>
      <c r="X30" s="407" t="s">
        <v>1</v>
      </c>
      <c r="Y30" s="394"/>
    </row>
    <row r="31" spans="1:25" ht="11.25" customHeight="1">
      <c r="A31" s="370" t="s">
        <v>32</v>
      </c>
      <c r="B31" s="297" t="s">
        <v>530</v>
      </c>
      <c r="C31" s="384"/>
      <c r="D31" s="407">
        <v>245</v>
      </c>
      <c r="E31" s="420"/>
      <c r="F31" s="407">
        <v>74</v>
      </c>
      <c r="G31" s="420"/>
      <c r="H31" s="407">
        <v>1636</v>
      </c>
      <c r="I31" s="420"/>
      <c r="J31" s="407">
        <v>94</v>
      </c>
      <c r="K31" s="420"/>
      <c r="L31" s="407" t="s">
        <v>32</v>
      </c>
      <c r="M31" s="420"/>
      <c r="N31" s="407">
        <v>66</v>
      </c>
      <c r="O31" s="420"/>
      <c r="P31" s="407">
        <v>20</v>
      </c>
      <c r="Q31" s="420"/>
      <c r="R31" s="407">
        <v>28</v>
      </c>
      <c r="S31" s="420"/>
      <c r="T31" s="407">
        <v>15</v>
      </c>
      <c r="U31" s="420"/>
      <c r="V31" s="407" t="s">
        <v>32</v>
      </c>
      <c r="W31" s="420"/>
      <c r="X31" s="407" t="s">
        <v>1</v>
      </c>
      <c r="Y31" s="394"/>
    </row>
    <row r="32" spans="1:256" ht="3.75" customHeight="1">
      <c r="A32" s="383"/>
      <c r="B32" s="385"/>
      <c r="C32" s="384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X32" s="52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  <c r="IT32" s="210"/>
      <c r="IU32" s="210"/>
      <c r="IV32" s="210"/>
    </row>
    <row r="33" spans="1:256" ht="11.25" customHeight="1">
      <c r="A33" s="692" t="s">
        <v>162</v>
      </c>
      <c r="B33" s="692"/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2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</row>
    <row r="34" spans="1:256" ht="3.75" customHeight="1">
      <c r="A34" s="386"/>
      <c r="B34" s="387"/>
      <c r="C34" s="384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119"/>
      <c r="X34" s="393"/>
      <c r="Y34" s="119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</row>
    <row r="35" spans="1:256" ht="11.25" customHeight="1">
      <c r="A35" s="383">
        <v>2012</v>
      </c>
      <c r="B35" s="297" t="s">
        <v>535</v>
      </c>
      <c r="C35" s="164"/>
      <c r="D35" s="417">
        <v>13.1</v>
      </c>
      <c r="E35" s="417"/>
      <c r="F35" s="417">
        <v>9.7</v>
      </c>
      <c r="G35" s="417"/>
      <c r="H35" s="417">
        <v>-12.5</v>
      </c>
      <c r="I35" s="417"/>
      <c r="J35" s="417">
        <v>145</v>
      </c>
      <c r="K35" s="417"/>
      <c r="L35" s="417" t="s">
        <v>32</v>
      </c>
      <c r="M35" s="417"/>
      <c r="N35" s="417">
        <v>3.1</v>
      </c>
      <c r="O35" s="417"/>
      <c r="P35" s="417">
        <v>25.4</v>
      </c>
      <c r="Q35" s="417"/>
      <c r="R35" s="417">
        <v>-7.1</v>
      </c>
      <c r="S35" s="417"/>
      <c r="T35" s="417">
        <v>5.7</v>
      </c>
      <c r="U35" s="417"/>
      <c r="V35" s="417" t="s">
        <v>32</v>
      </c>
      <c r="W35" s="417"/>
      <c r="X35" s="417" t="s">
        <v>1</v>
      </c>
      <c r="Y35" s="119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</row>
    <row r="36" spans="1:256" ht="11.25" customHeight="1">
      <c r="A36" s="383" t="s">
        <v>32</v>
      </c>
      <c r="B36" s="297" t="s">
        <v>536</v>
      </c>
      <c r="C36" s="164"/>
      <c r="D36" s="417">
        <v>21.2</v>
      </c>
      <c r="E36" s="417"/>
      <c r="F36" s="417">
        <v>6.5</v>
      </c>
      <c r="G36" s="417"/>
      <c r="H36" s="417">
        <v>22.5</v>
      </c>
      <c r="I36" s="417"/>
      <c r="J36" s="417">
        <v>0.2</v>
      </c>
      <c r="K36" s="417"/>
      <c r="L36" s="417" t="s">
        <v>32</v>
      </c>
      <c r="M36" s="417"/>
      <c r="N36" s="417">
        <v>5.2</v>
      </c>
      <c r="O36" s="417"/>
      <c r="P36" s="417">
        <v>7.2</v>
      </c>
      <c r="Q36" s="417"/>
      <c r="R36" s="417">
        <v>6.2</v>
      </c>
      <c r="S36" s="417"/>
      <c r="T36" s="417">
        <v>-11.2</v>
      </c>
      <c r="U36" s="417"/>
      <c r="V36" s="417" t="s">
        <v>32</v>
      </c>
      <c r="W36" s="417"/>
      <c r="X36" s="417" t="s">
        <v>1</v>
      </c>
      <c r="Y36" s="119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</row>
    <row r="37" spans="1:256" ht="11.25" customHeight="1">
      <c r="A37" s="383" t="s">
        <v>32</v>
      </c>
      <c r="B37" s="297" t="s">
        <v>537</v>
      </c>
      <c r="C37" s="164"/>
      <c r="D37" s="417">
        <v>28.1</v>
      </c>
      <c r="E37" s="417"/>
      <c r="F37" s="417">
        <v>2</v>
      </c>
      <c r="G37" s="417"/>
      <c r="H37" s="417">
        <v>-23.5</v>
      </c>
      <c r="I37" s="417"/>
      <c r="J37" s="417">
        <v>21.4</v>
      </c>
      <c r="K37" s="417"/>
      <c r="L37" s="417" t="s">
        <v>32</v>
      </c>
      <c r="M37" s="417"/>
      <c r="N37" s="417">
        <v>7.2</v>
      </c>
      <c r="O37" s="417"/>
      <c r="P37" s="417">
        <v>-3.9</v>
      </c>
      <c r="Q37" s="417"/>
      <c r="R37" s="417">
        <v>0.2</v>
      </c>
      <c r="S37" s="417"/>
      <c r="T37" s="417">
        <v>3.8</v>
      </c>
      <c r="U37" s="417"/>
      <c r="V37" s="417" t="s">
        <v>32</v>
      </c>
      <c r="W37" s="417"/>
      <c r="X37" s="417" t="s">
        <v>1</v>
      </c>
      <c r="Y37" s="119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</row>
    <row r="38" spans="1:256" ht="11.25" customHeight="1">
      <c r="A38" s="383" t="s">
        <v>32</v>
      </c>
      <c r="B38" s="297" t="s">
        <v>538</v>
      </c>
      <c r="C38" s="164"/>
      <c r="D38" s="417">
        <v>-15.8</v>
      </c>
      <c r="E38" s="417"/>
      <c r="F38" s="417">
        <v>8</v>
      </c>
      <c r="G38" s="417"/>
      <c r="H38" s="417">
        <v>4.4</v>
      </c>
      <c r="I38" s="417"/>
      <c r="J38" s="417">
        <v>-45</v>
      </c>
      <c r="K38" s="417"/>
      <c r="L38" s="417" t="s">
        <v>32</v>
      </c>
      <c r="M38" s="417"/>
      <c r="N38" s="417">
        <v>-5.9</v>
      </c>
      <c r="O38" s="417"/>
      <c r="P38" s="417">
        <v>3.9</v>
      </c>
      <c r="Q38" s="417"/>
      <c r="R38" s="417">
        <v>7.3</v>
      </c>
      <c r="S38" s="417"/>
      <c r="T38" s="417">
        <v>48</v>
      </c>
      <c r="U38" s="417"/>
      <c r="V38" s="417" t="s">
        <v>32</v>
      </c>
      <c r="W38" s="417"/>
      <c r="X38" s="417" t="s">
        <v>1</v>
      </c>
      <c r="Y38" s="119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</row>
    <row r="39" spans="1:256" ht="11.25" customHeight="1">
      <c r="A39" s="383" t="s">
        <v>32</v>
      </c>
      <c r="B39" s="297" t="s">
        <v>539</v>
      </c>
      <c r="C39" s="164"/>
      <c r="D39" s="417">
        <v>-14.5</v>
      </c>
      <c r="E39" s="417"/>
      <c r="F39" s="417">
        <v>2.5</v>
      </c>
      <c r="G39" s="417"/>
      <c r="H39" s="417">
        <v>-1.8</v>
      </c>
      <c r="I39" s="417"/>
      <c r="J39" s="417">
        <v>4.6</v>
      </c>
      <c r="K39" s="417"/>
      <c r="L39" s="417" t="s">
        <v>32</v>
      </c>
      <c r="M39" s="417"/>
      <c r="N39" s="417">
        <v>-3.5</v>
      </c>
      <c r="O39" s="417"/>
      <c r="P39" s="417">
        <v>-1.6</v>
      </c>
      <c r="Q39" s="417"/>
      <c r="R39" s="417">
        <v>-9.3</v>
      </c>
      <c r="S39" s="417"/>
      <c r="T39" s="417">
        <v>4.7</v>
      </c>
      <c r="U39" s="417"/>
      <c r="V39" s="417" t="s">
        <v>32</v>
      </c>
      <c r="W39" s="417"/>
      <c r="X39" s="417" t="s">
        <v>1</v>
      </c>
      <c r="Y39" s="11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</row>
    <row r="40" spans="1:256" ht="11.25" customHeight="1">
      <c r="A40" s="383" t="s">
        <v>32</v>
      </c>
      <c r="B40" s="297" t="s">
        <v>540</v>
      </c>
      <c r="C40" s="164"/>
      <c r="D40" s="417">
        <v>-15.4</v>
      </c>
      <c r="E40" s="417"/>
      <c r="F40" s="417">
        <v>-11.1</v>
      </c>
      <c r="G40" s="417"/>
      <c r="H40" s="417">
        <v>20.8</v>
      </c>
      <c r="I40" s="417"/>
      <c r="J40" s="417">
        <v>-0.7</v>
      </c>
      <c r="K40" s="417"/>
      <c r="L40" s="417" t="s">
        <v>32</v>
      </c>
      <c r="M40" s="417"/>
      <c r="N40" s="417">
        <v>12.7</v>
      </c>
      <c r="O40" s="417"/>
      <c r="P40" s="417">
        <v>-3.3</v>
      </c>
      <c r="Q40" s="417"/>
      <c r="R40" s="417">
        <v>-50.8</v>
      </c>
      <c r="S40" s="417"/>
      <c r="T40" s="417">
        <v>3.4</v>
      </c>
      <c r="U40" s="417"/>
      <c r="V40" s="417" t="s">
        <v>32</v>
      </c>
      <c r="W40" s="417"/>
      <c r="X40" s="417" t="s">
        <v>1</v>
      </c>
      <c r="Y40" s="119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spans="1:256" ht="11.25" customHeight="1">
      <c r="A41" s="383" t="s">
        <v>32</v>
      </c>
      <c r="B41" s="297" t="s">
        <v>541</v>
      </c>
      <c r="C41" s="164"/>
      <c r="D41" s="417">
        <v>17.5</v>
      </c>
      <c r="E41" s="417"/>
      <c r="F41" s="417">
        <v>9.5</v>
      </c>
      <c r="G41" s="417"/>
      <c r="H41" s="417">
        <v>0.2</v>
      </c>
      <c r="I41" s="417"/>
      <c r="J41" s="417">
        <v>-9.3</v>
      </c>
      <c r="K41" s="417"/>
      <c r="L41" s="417" t="s">
        <v>32</v>
      </c>
      <c r="M41" s="417"/>
      <c r="N41" s="417">
        <v>-15.7</v>
      </c>
      <c r="O41" s="417"/>
      <c r="P41" s="417">
        <v>4.6</v>
      </c>
      <c r="Q41" s="417"/>
      <c r="R41" s="417">
        <v>228.9</v>
      </c>
      <c r="S41" s="417"/>
      <c r="T41" s="417">
        <v>-23.9</v>
      </c>
      <c r="U41" s="417"/>
      <c r="V41" s="417" t="s">
        <v>32</v>
      </c>
      <c r="W41" s="417"/>
      <c r="X41" s="417" t="s">
        <v>1</v>
      </c>
      <c r="Y41" s="119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</row>
    <row r="42" spans="1:256" ht="11.25" customHeight="1">
      <c r="A42" s="383" t="s">
        <v>32</v>
      </c>
      <c r="B42" s="297" t="s">
        <v>530</v>
      </c>
      <c r="C42" s="164"/>
      <c r="D42" s="417">
        <v>9.2</v>
      </c>
      <c r="E42" s="417"/>
      <c r="F42" s="417">
        <v>0</v>
      </c>
      <c r="G42" s="417"/>
      <c r="H42" s="417">
        <v>-9.7</v>
      </c>
      <c r="I42" s="417"/>
      <c r="J42" s="417">
        <v>44.5</v>
      </c>
      <c r="K42" s="417"/>
      <c r="L42" s="417" t="s">
        <v>32</v>
      </c>
      <c r="M42" s="417"/>
      <c r="N42" s="417">
        <v>-43</v>
      </c>
      <c r="O42" s="417"/>
      <c r="P42" s="417">
        <v>-2.6</v>
      </c>
      <c r="Q42" s="417"/>
      <c r="R42" s="417">
        <v>-28.8</v>
      </c>
      <c r="S42" s="417"/>
      <c r="T42" s="417">
        <v>-18.9</v>
      </c>
      <c r="U42" s="417"/>
      <c r="V42" s="417" t="s">
        <v>32</v>
      </c>
      <c r="W42" s="417"/>
      <c r="X42" s="417" t="s">
        <v>1</v>
      </c>
      <c r="Y42" s="119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</row>
    <row r="43" spans="1:256" ht="11.25" customHeight="1">
      <c r="A43" s="383" t="s">
        <v>1</v>
      </c>
      <c r="B43" s="297"/>
      <c r="C43" s="164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119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</row>
    <row r="44" spans="1:256" ht="11.25" customHeight="1">
      <c r="A44" s="383">
        <v>2013</v>
      </c>
      <c r="B44" s="297" t="s">
        <v>531</v>
      </c>
      <c r="C44" s="164"/>
      <c r="D44" s="417">
        <v>-10.9</v>
      </c>
      <c r="E44" s="417"/>
      <c r="F44" s="417">
        <v>-3.6</v>
      </c>
      <c r="G44" s="417"/>
      <c r="H44" s="417">
        <v>-27</v>
      </c>
      <c r="I44" s="417"/>
      <c r="J44" s="417">
        <v>-53.1</v>
      </c>
      <c r="K44" s="417"/>
      <c r="L44" s="417" t="s">
        <v>32</v>
      </c>
      <c r="M44" s="417"/>
      <c r="N44" s="417">
        <v>30.2</v>
      </c>
      <c r="O44" s="417"/>
      <c r="P44" s="417">
        <v>-3.4</v>
      </c>
      <c r="Q44" s="417"/>
      <c r="R44" s="417">
        <v>-26.7</v>
      </c>
      <c r="S44" s="417"/>
      <c r="T44" s="417">
        <v>-30.9</v>
      </c>
      <c r="U44" s="417"/>
      <c r="V44" s="417" t="s">
        <v>32</v>
      </c>
      <c r="W44" s="417"/>
      <c r="X44" s="417" t="s">
        <v>1</v>
      </c>
      <c r="Y44" s="119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</row>
    <row r="45" spans="1:256" ht="11.25" customHeight="1">
      <c r="A45" s="383" t="s">
        <v>32</v>
      </c>
      <c r="B45" s="297" t="s">
        <v>532</v>
      </c>
      <c r="C45" s="164"/>
      <c r="D45" s="417">
        <v>27.4</v>
      </c>
      <c r="E45" s="417"/>
      <c r="F45" s="417">
        <v>2.2</v>
      </c>
      <c r="G45" s="417"/>
      <c r="H45" s="417">
        <v>37.4</v>
      </c>
      <c r="I45" s="417"/>
      <c r="J45" s="417">
        <v>55</v>
      </c>
      <c r="K45" s="417"/>
      <c r="L45" s="417" t="s">
        <v>32</v>
      </c>
      <c r="M45" s="417"/>
      <c r="N45" s="417">
        <v>16.3</v>
      </c>
      <c r="O45" s="417"/>
      <c r="P45" s="417">
        <v>7.6</v>
      </c>
      <c r="Q45" s="417"/>
      <c r="R45" s="417">
        <v>-44.2</v>
      </c>
      <c r="S45" s="417"/>
      <c r="T45" s="417">
        <v>28.8</v>
      </c>
      <c r="U45" s="417"/>
      <c r="V45" s="417" t="s">
        <v>32</v>
      </c>
      <c r="W45" s="417"/>
      <c r="X45" s="417" t="s">
        <v>1</v>
      </c>
      <c r="Y45" s="119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</row>
    <row r="46" spans="1:256" ht="11.25" customHeight="1">
      <c r="A46" s="383" t="s">
        <v>32</v>
      </c>
      <c r="B46" s="297" t="s">
        <v>533</v>
      </c>
      <c r="C46" s="164"/>
      <c r="D46" s="417">
        <v>-22.1</v>
      </c>
      <c r="E46" s="417"/>
      <c r="F46" s="417">
        <v>11.5</v>
      </c>
      <c r="G46" s="417"/>
      <c r="H46" s="417">
        <v>25</v>
      </c>
      <c r="I46" s="417"/>
      <c r="J46" s="417">
        <v>26.6</v>
      </c>
      <c r="K46" s="417"/>
      <c r="L46" s="417" t="s">
        <v>32</v>
      </c>
      <c r="M46" s="417"/>
      <c r="N46" s="417">
        <v>21.3</v>
      </c>
      <c r="O46" s="417"/>
      <c r="P46" s="417">
        <v>-2.5</v>
      </c>
      <c r="Q46" s="417"/>
      <c r="R46" s="417">
        <v>214.3</v>
      </c>
      <c r="S46" s="417"/>
      <c r="T46" s="417">
        <v>27.6</v>
      </c>
      <c r="U46" s="417"/>
      <c r="V46" s="417" t="s">
        <v>32</v>
      </c>
      <c r="W46" s="417"/>
      <c r="X46" s="417" t="s">
        <v>1</v>
      </c>
      <c r="Y46" s="119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10"/>
      <c r="HD46" s="210"/>
      <c r="HE46" s="210"/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210"/>
      <c r="HT46" s="210"/>
      <c r="HU46" s="210"/>
      <c r="HV46" s="210"/>
      <c r="HW46" s="210"/>
      <c r="HX46" s="210"/>
      <c r="HY46" s="210"/>
      <c r="HZ46" s="210"/>
      <c r="IA46" s="210"/>
      <c r="IB46" s="210"/>
      <c r="IC46" s="210"/>
      <c r="ID46" s="210"/>
      <c r="IE46" s="210"/>
      <c r="IF46" s="210"/>
      <c r="IG46" s="210"/>
      <c r="IH46" s="210"/>
      <c r="II46" s="210"/>
      <c r="IJ46" s="210"/>
      <c r="IK46" s="210"/>
      <c r="IL46" s="210"/>
      <c r="IM46" s="210"/>
      <c r="IN46" s="210"/>
      <c r="IO46" s="210"/>
      <c r="IP46" s="210"/>
      <c r="IQ46" s="210"/>
      <c r="IR46" s="210"/>
      <c r="IS46" s="210"/>
      <c r="IT46" s="210"/>
      <c r="IU46" s="210"/>
      <c r="IV46" s="210"/>
    </row>
    <row r="47" spans="1:256" ht="11.25" customHeight="1">
      <c r="A47" s="383" t="s">
        <v>32</v>
      </c>
      <c r="B47" s="297" t="s">
        <v>534</v>
      </c>
      <c r="C47" s="164"/>
      <c r="D47" s="417">
        <v>-9.8</v>
      </c>
      <c r="E47" s="417"/>
      <c r="F47" s="417">
        <v>-13.2</v>
      </c>
      <c r="G47" s="417"/>
      <c r="H47" s="417">
        <v>-18.5</v>
      </c>
      <c r="I47" s="417"/>
      <c r="J47" s="417">
        <v>-22.4</v>
      </c>
      <c r="K47" s="417"/>
      <c r="L47" s="417" t="s">
        <v>32</v>
      </c>
      <c r="M47" s="417"/>
      <c r="N47" s="417">
        <v>-5.8</v>
      </c>
      <c r="O47" s="417"/>
      <c r="P47" s="417">
        <v>-10.8</v>
      </c>
      <c r="Q47" s="417"/>
      <c r="R47" s="417">
        <v>-33.7</v>
      </c>
      <c r="S47" s="417"/>
      <c r="T47" s="417">
        <v>-9.3</v>
      </c>
      <c r="U47" s="417"/>
      <c r="V47" s="417" t="s">
        <v>32</v>
      </c>
      <c r="W47" s="417"/>
      <c r="X47" s="417" t="s">
        <v>1</v>
      </c>
      <c r="Y47" s="119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  <c r="FH47" s="210"/>
      <c r="FI47" s="210"/>
      <c r="FJ47" s="210"/>
      <c r="FK47" s="210"/>
      <c r="FL47" s="210"/>
      <c r="FM47" s="210"/>
      <c r="FN47" s="210"/>
      <c r="FO47" s="210"/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10"/>
      <c r="GR47" s="210"/>
      <c r="GS47" s="210"/>
      <c r="GT47" s="210"/>
      <c r="GU47" s="210"/>
      <c r="GV47" s="210"/>
      <c r="GW47" s="210"/>
      <c r="GX47" s="210"/>
      <c r="GY47" s="210"/>
      <c r="GZ47" s="210"/>
      <c r="HA47" s="210"/>
      <c r="HB47" s="210"/>
      <c r="HC47" s="210"/>
      <c r="HD47" s="210"/>
      <c r="HE47" s="210"/>
      <c r="HF47" s="210"/>
      <c r="HG47" s="210"/>
      <c r="HH47" s="210"/>
      <c r="HI47" s="210"/>
      <c r="HJ47" s="210"/>
      <c r="HK47" s="210"/>
      <c r="HL47" s="210"/>
      <c r="HM47" s="210"/>
      <c r="HN47" s="210"/>
      <c r="HO47" s="210"/>
      <c r="HP47" s="210"/>
      <c r="HQ47" s="210"/>
      <c r="HR47" s="210"/>
      <c r="HS47" s="210"/>
      <c r="HT47" s="210"/>
      <c r="HU47" s="210"/>
      <c r="HV47" s="210"/>
      <c r="HW47" s="210"/>
      <c r="HX47" s="210"/>
      <c r="HY47" s="210"/>
      <c r="HZ47" s="210"/>
      <c r="IA47" s="210"/>
      <c r="IB47" s="210"/>
      <c r="IC47" s="210"/>
      <c r="ID47" s="210"/>
      <c r="IE47" s="210"/>
      <c r="IF47" s="210"/>
      <c r="IG47" s="210"/>
      <c r="IH47" s="210"/>
      <c r="II47" s="210"/>
      <c r="IJ47" s="210"/>
      <c r="IK47" s="210"/>
      <c r="IL47" s="210"/>
      <c r="IM47" s="210"/>
      <c r="IN47" s="210"/>
      <c r="IO47" s="210"/>
      <c r="IP47" s="210"/>
      <c r="IQ47" s="210"/>
      <c r="IR47" s="210"/>
      <c r="IS47" s="210"/>
      <c r="IT47" s="210"/>
      <c r="IU47" s="210"/>
      <c r="IV47" s="210"/>
    </row>
    <row r="48" spans="1:256" ht="11.25" customHeight="1">
      <c r="A48" s="383" t="s">
        <v>32</v>
      </c>
      <c r="B48" s="297" t="s">
        <v>535</v>
      </c>
      <c r="C48" s="164"/>
      <c r="D48" s="417">
        <v>4</v>
      </c>
      <c r="E48" s="417"/>
      <c r="F48" s="417">
        <v>-18.2</v>
      </c>
      <c r="G48" s="417"/>
      <c r="H48" s="417">
        <v>14.1</v>
      </c>
      <c r="I48" s="417"/>
      <c r="J48" s="417">
        <v>-8.2</v>
      </c>
      <c r="K48" s="417"/>
      <c r="L48" s="417" t="s">
        <v>32</v>
      </c>
      <c r="M48" s="417"/>
      <c r="N48" s="417">
        <v>12</v>
      </c>
      <c r="O48" s="417"/>
      <c r="P48" s="417">
        <v>2.4</v>
      </c>
      <c r="Q48" s="417"/>
      <c r="R48" s="417">
        <v>-56.5</v>
      </c>
      <c r="S48" s="417"/>
      <c r="T48" s="417">
        <v>-10.8</v>
      </c>
      <c r="U48" s="417"/>
      <c r="V48" s="417" t="s">
        <v>32</v>
      </c>
      <c r="W48" s="417"/>
      <c r="X48" s="417" t="s">
        <v>1</v>
      </c>
      <c r="Y48" s="119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210"/>
      <c r="HT48" s="210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210"/>
      <c r="IF48" s="210"/>
      <c r="IG48" s="210"/>
      <c r="IH48" s="210"/>
      <c r="II48" s="210"/>
      <c r="IJ48" s="210"/>
      <c r="IK48" s="210"/>
      <c r="IL48" s="210"/>
      <c r="IM48" s="210"/>
      <c r="IN48" s="210"/>
      <c r="IO48" s="210"/>
      <c r="IP48" s="210"/>
      <c r="IQ48" s="210"/>
      <c r="IR48" s="210"/>
      <c r="IS48" s="210"/>
      <c r="IT48" s="210"/>
      <c r="IU48" s="210"/>
      <c r="IV48" s="210"/>
    </row>
    <row r="49" spans="1:256" ht="11.25" customHeight="1">
      <c r="A49" s="383" t="s">
        <v>32</v>
      </c>
      <c r="B49" s="297" t="s">
        <v>536</v>
      </c>
      <c r="C49" s="164"/>
      <c r="D49" s="417">
        <v>-11.3</v>
      </c>
      <c r="E49" s="417"/>
      <c r="F49" s="417">
        <v>22.7</v>
      </c>
      <c r="G49" s="417"/>
      <c r="H49" s="417">
        <v>1.7</v>
      </c>
      <c r="I49" s="417"/>
      <c r="J49" s="417">
        <v>68.7</v>
      </c>
      <c r="K49" s="417"/>
      <c r="L49" s="417" t="s">
        <v>32</v>
      </c>
      <c r="M49" s="417"/>
      <c r="N49" s="417">
        <v>0.6</v>
      </c>
      <c r="O49" s="417"/>
      <c r="P49" s="417">
        <v>-5.6</v>
      </c>
      <c r="Q49" s="417"/>
      <c r="R49" s="417">
        <v>324.5</v>
      </c>
      <c r="S49" s="417"/>
      <c r="T49" s="417">
        <v>12.8</v>
      </c>
      <c r="U49" s="417"/>
      <c r="V49" s="417" t="s">
        <v>32</v>
      </c>
      <c r="W49" s="417"/>
      <c r="X49" s="417" t="s">
        <v>1</v>
      </c>
      <c r="Y49" s="119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10"/>
      <c r="GR49" s="210"/>
      <c r="GS49" s="210"/>
      <c r="GT49" s="210"/>
      <c r="GU49" s="210"/>
      <c r="GV49" s="210"/>
      <c r="GW49" s="210"/>
      <c r="GX49" s="210"/>
      <c r="GY49" s="210"/>
      <c r="GZ49" s="210"/>
      <c r="HA49" s="210"/>
      <c r="HB49" s="210"/>
      <c r="HC49" s="210"/>
      <c r="HD49" s="210"/>
      <c r="HE49" s="210"/>
      <c r="HF49" s="210"/>
      <c r="HG49" s="210"/>
      <c r="HH49" s="210"/>
      <c r="HI49" s="210"/>
      <c r="HJ49" s="210"/>
      <c r="HK49" s="210"/>
      <c r="HL49" s="210"/>
      <c r="HM49" s="210"/>
      <c r="HN49" s="210"/>
      <c r="HO49" s="210"/>
      <c r="HP49" s="210"/>
      <c r="HQ49" s="210"/>
      <c r="HR49" s="210"/>
      <c r="HS49" s="210"/>
      <c r="HT49" s="210"/>
      <c r="HU49" s="210"/>
      <c r="HV49" s="210"/>
      <c r="HW49" s="210"/>
      <c r="HX49" s="210"/>
      <c r="HY49" s="210"/>
      <c r="HZ49" s="210"/>
      <c r="IA49" s="210"/>
      <c r="IB49" s="210"/>
      <c r="IC49" s="210"/>
      <c r="ID49" s="210"/>
      <c r="IE49" s="210"/>
      <c r="IF49" s="210"/>
      <c r="IG49" s="210"/>
      <c r="IH49" s="210"/>
      <c r="II49" s="210"/>
      <c r="IJ49" s="210"/>
      <c r="IK49" s="210"/>
      <c r="IL49" s="210"/>
      <c r="IM49" s="210"/>
      <c r="IN49" s="210"/>
      <c r="IO49" s="210"/>
      <c r="IP49" s="210"/>
      <c r="IQ49" s="210"/>
      <c r="IR49" s="210"/>
      <c r="IS49" s="210"/>
      <c r="IT49" s="210"/>
      <c r="IU49" s="210"/>
      <c r="IV49" s="210"/>
    </row>
    <row r="50" spans="1:256" ht="11.25" customHeight="1">
      <c r="A50" s="383" t="s">
        <v>32</v>
      </c>
      <c r="B50" s="297" t="s">
        <v>537</v>
      </c>
      <c r="C50" s="164"/>
      <c r="D50" s="417">
        <v>10.1</v>
      </c>
      <c r="E50" s="417"/>
      <c r="F50" s="417">
        <v>1.5</v>
      </c>
      <c r="G50" s="417"/>
      <c r="H50" s="417">
        <v>-6.5</v>
      </c>
      <c r="I50" s="417"/>
      <c r="J50" s="417">
        <v>-68.5</v>
      </c>
      <c r="K50" s="417"/>
      <c r="L50" s="417" t="s">
        <v>32</v>
      </c>
      <c r="M50" s="417"/>
      <c r="N50" s="417">
        <v>-18.4</v>
      </c>
      <c r="O50" s="417"/>
      <c r="P50" s="417">
        <v>4.8</v>
      </c>
      <c r="Q50" s="417"/>
      <c r="R50" s="417">
        <v>-77.2</v>
      </c>
      <c r="S50" s="417"/>
      <c r="T50" s="417">
        <v>25.8</v>
      </c>
      <c r="U50" s="417"/>
      <c r="V50" s="417" t="s">
        <v>32</v>
      </c>
      <c r="W50" s="417"/>
      <c r="X50" s="417" t="s">
        <v>1</v>
      </c>
      <c r="Y50" s="119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10"/>
      <c r="GR50" s="210"/>
      <c r="GS50" s="210"/>
      <c r="GT50" s="210"/>
      <c r="GU50" s="210"/>
      <c r="GV50" s="210"/>
      <c r="GW50" s="210"/>
      <c r="GX50" s="210"/>
      <c r="GY50" s="210"/>
      <c r="GZ50" s="210"/>
      <c r="HA50" s="210"/>
      <c r="HB50" s="210"/>
      <c r="HC50" s="210"/>
      <c r="HD50" s="210"/>
      <c r="HE50" s="210"/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210"/>
      <c r="HT50" s="210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210"/>
      <c r="IF50" s="210"/>
      <c r="IG50" s="210"/>
      <c r="IH50" s="210"/>
      <c r="II50" s="210"/>
      <c r="IJ50" s="210"/>
      <c r="IK50" s="210"/>
      <c r="IL50" s="210"/>
      <c r="IM50" s="210"/>
      <c r="IN50" s="210"/>
      <c r="IO50" s="210"/>
      <c r="IP50" s="210"/>
      <c r="IQ50" s="210"/>
      <c r="IR50" s="210"/>
      <c r="IS50" s="210"/>
      <c r="IT50" s="210"/>
      <c r="IU50" s="210"/>
      <c r="IV50" s="210"/>
    </row>
    <row r="51" spans="1:256" ht="11.25" customHeight="1">
      <c r="A51" s="383" t="s">
        <v>32</v>
      </c>
      <c r="B51" s="297" t="s">
        <v>538</v>
      </c>
      <c r="C51" s="164"/>
      <c r="D51" s="417">
        <v>-8.9</v>
      </c>
      <c r="E51" s="417"/>
      <c r="F51" s="417">
        <v>-12.1</v>
      </c>
      <c r="G51" s="417"/>
      <c r="H51" s="417">
        <v>14.8</v>
      </c>
      <c r="I51" s="417"/>
      <c r="J51" s="417">
        <v>-9</v>
      </c>
      <c r="K51" s="417"/>
      <c r="L51" s="417" t="s">
        <v>32</v>
      </c>
      <c r="M51" s="417"/>
      <c r="N51" s="417">
        <v>11.4</v>
      </c>
      <c r="O51" s="417"/>
      <c r="P51" s="417">
        <v>-1.7</v>
      </c>
      <c r="Q51" s="417"/>
      <c r="R51" s="417">
        <v>304.1</v>
      </c>
      <c r="S51" s="417"/>
      <c r="T51" s="417">
        <v>-7.5</v>
      </c>
      <c r="U51" s="417"/>
      <c r="V51" s="417" t="s">
        <v>32</v>
      </c>
      <c r="W51" s="417"/>
      <c r="X51" s="417" t="s">
        <v>1</v>
      </c>
      <c r="Y51" s="119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  <c r="FH51" s="210"/>
      <c r="FI51" s="210"/>
      <c r="FJ51" s="210"/>
      <c r="FK51" s="210"/>
      <c r="FL51" s="210"/>
      <c r="FM51" s="210"/>
      <c r="FN51" s="210"/>
      <c r="FO51" s="210"/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0"/>
      <c r="GN51" s="210"/>
      <c r="GO51" s="210"/>
      <c r="GP51" s="210"/>
      <c r="GQ51" s="210"/>
      <c r="GR51" s="210"/>
      <c r="GS51" s="210"/>
      <c r="GT51" s="210"/>
      <c r="GU51" s="210"/>
      <c r="GV51" s="210"/>
      <c r="GW51" s="210"/>
      <c r="GX51" s="210"/>
      <c r="GY51" s="210"/>
      <c r="GZ51" s="210"/>
      <c r="HA51" s="210"/>
      <c r="HB51" s="210"/>
      <c r="HC51" s="210"/>
      <c r="HD51" s="210"/>
      <c r="HE51" s="210"/>
      <c r="HF51" s="210"/>
      <c r="HG51" s="210"/>
      <c r="HH51" s="210"/>
      <c r="HI51" s="210"/>
      <c r="HJ51" s="210"/>
      <c r="HK51" s="210"/>
      <c r="HL51" s="210"/>
      <c r="HM51" s="210"/>
      <c r="HN51" s="210"/>
      <c r="HO51" s="210"/>
      <c r="HP51" s="210"/>
      <c r="HQ51" s="210"/>
      <c r="HR51" s="210"/>
      <c r="HS51" s="210"/>
      <c r="HT51" s="210"/>
      <c r="HU51" s="210"/>
      <c r="HV51" s="210"/>
      <c r="HW51" s="210"/>
      <c r="HX51" s="210"/>
      <c r="HY51" s="210"/>
      <c r="HZ51" s="210"/>
      <c r="IA51" s="210"/>
      <c r="IB51" s="210"/>
      <c r="IC51" s="210"/>
      <c r="ID51" s="210"/>
      <c r="IE51" s="210"/>
      <c r="IF51" s="210"/>
      <c r="IG51" s="210"/>
      <c r="IH51" s="210"/>
      <c r="II51" s="210"/>
      <c r="IJ51" s="210"/>
      <c r="IK51" s="210"/>
      <c r="IL51" s="210"/>
      <c r="IM51" s="210"/>
      <c r="IN51" s="210"/>
      <c r="IO51" s="210"/>
      <c r="IP51" s="210"/>
      <c r="IQ51" s="210"/>
      <c r="IR51" s="210"/>
      <c r="IS51" s="210"/>
      <c r="IT51" s="210"/>
      <c r="IU51" s="210"/>
      <c r="IV51" s="210"/>
    </row>
    <row r="52" spans="1:256" ht="11.25" customHeight="1">
      <c r="A52" s="383" t="s">
        <v>32</v>
      </c>
      <c r="B52" s="297" t="s">
        <v>539</v>
      </c>
      <c r="C52" s="164"/>
      <c r="D52" s="417">
        <v>23.6</v>
      </c>
      <c r="E52" s="417"/>
      <c r="F52" s="417">
        <v>8.8</v>
      </c>
      <c r="G52" s="417"/>
      <c r="H52" s="417">
        <v>-3.8</v>
      </c>
      <c r="I52" s="417"/>
      <c r="J52" s="417">
        <v>332.9</v>
      </c>
      <c r="K52" s="417"/>
      <c r="L52" s="417" t="s">
        <v>32</v>
      </c>
      <c r="M52" s="417"/>
      <c r="N52" s="417">
        <v>10.3</v>
      </c>
      <c r="O52" s="417"/>
      <c r="P52" s="417">
        <v>9.5</v>
      </c>
      <c r="Q52" s="417"/>
      <c r="R52" s="417">
        <v>-77</v>
      </c>
      <c r="S52" s="417"/>
      <c r="T52" s="417">
        <v>43.9</v>
      </c>
      <c r="U52" s="417"/>
      <c r="V52" s="417" t="s">
        <v>32</v>
      </c>
      <c r="W52" s="417"/>
      <c r="X52" s="417" t="s">
        <v>1</v>
      </c>
      <c r="Y52" s="119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10"/>
      <c r="GR52" s="210"/>
      <c r="GS52" s="210"/>
      <c r="GT52" s="210"/>
      <c r="GU52" s="210"/>
      <c r="GV52" s="210"/>
      <c r="GW52" s="210"/>
      <c r="GX52" s="210"/>
      <c r="GY52" s="210"/>
      <c r="GZ52" s="210"/>
      <c r="HA52" s="210"/>
      <c r="HB52" s="210"/>
      <c r="HC52" s="210"/>
      <c r="HD52" s="210"/>
      <c r="HE52" s="210"/>
      <c r="HF52" s="210"/>
      <c r="HG52" s="210"/>
      <c r="HH52" s="210"/>
      <c r="HI52" s="210"/>
      <c r="HJ52" s="210"/>
      <c r="HK52" s="210"/>
      <c r="HL52" s="210"/>
      <c r="HM52" s="210"/>
      <c r="HN52" s="210"/>
      <c r="HO52" s="210"/>
      <c r="HP52" s="210"/>
      <c r="HQ52" s="210"/>
      <c r="HR52" s="210"/>
      <c r="HS52" s="210"/>
      <c r="HT52" s="210"/>
      <c r="HU52" s="210"/>
      <c r="HV52" s="210"/>
      <c r="HW52" s="210"/>
      <c r="HX52" s="210"/>
      <c r="HY52" s="210"/>
      <c r="HZ52" s="210"/>
      <c r="IA52" s="210"/>
      <c r="IB52" s="210"/>
      <c r="IC52" s="210"/>
      <c r="ID52" s="210"/>
      <c r="IE52" s="210"/>
      <c r="IF52" s="210"/>
      <c r="IG52" s="210"/>
      <c r="IH52" s="210"/>
      <c r="II52" s="210"/>
      <c r="IJ52" s="210"/>
      <c r="IK52" s="210"/>
      <c r="IL52" s="210"/>
      <c r="IM52" s="210"/>
      <c r="IN52" s="210"/>
      <c r="IO52" s="210"/>
      <c r="IP52" s="210"/>
      <c r="IQ52" s="210"/>
      <c r="IR52" s="210"/>
      <c r="IS52" s="210"/>
      <c r="IT52" s="210"/>
      <c r="IU52" s="210"/>
      <c r="IV52" s="210"/>
    </row>
    <row r="53" spans="1:256" ht="11.25" customHeight="1">
      <c r="A53" s="383" t="s">
        <v>32</v>
      </c>
      <c r="B53" s="297" t="s">
        <v>540</v>
      </c>
      <c r="C53" s="164"/>
      <c r="D53" s="417">
        <v>4.4</v>
      </c>
      <c r="E53" s="417"/>
      <c r="F53" s="417">
        <v>8.5</v>
      </c>
      <c r="G53" s="417"/>
      <c r="H53" s="417">
        <v>6.8</v>
      </c>
      <c r="I53" s="417"/>
      <c r="J53" s="417">
        <v>-79</v>
      </c>
      <c r="K53" s="417"/>
      <c r="L53" s="417" t="s">
        <v>32</v>
      </c>
      <c r="M53" s="417"/>
      <c r="N53" s="417">
        <v>-20.4</v>
      </c>
      <c r="O53" s="417"/>
      <c r="P53" s="417">
        <v>14.6</v>
      </c>
      <c r="Q53" s="417"/>
      <c r="R53" s="417">
        <v>294.4</v>
      </c>
      <c r="S53" s="417"/>
      <c r="T53" s="417">
        <v>0.7</v>
      </c>
      <c r="U53" s="417"/>
      <c r="V53" s="417" t="s">
        <v>32</v>
      </c>
      <c r="W53" s="417"/>
      <c r="X53" s="417" t="s">
        <v>1</v>
      </c>
      <c r="Y53" s="119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  <c r="GW53" s="210"/>
      <c r="GX53" s="210"/>
      <c r="GY53" s="210"/>
      <c r="GZ53" s="210"/>
      <c r="HA53" s="210"/>
      <c r="HB53" s="210"/>
      <c r="HC53" s="210"/>
      <c r="HD53" s="210"/>
      <c r="HE53" s="210"/>
      <c r="HF53" s="210"/>
      <c r="HG53" s="210"/>
      <c r="HH53" s="210"/>
      <c r="HI53" s="210"/>
      <c r="HJ53" s="210"/>
      <c r="HK53" s="210"/>
      <c r="HL53" s="210"/>
      <c r="HM53" s="210"/>
      <c r="HN53" s="210"/>
      <c r="HO53" s="210"/>
      <c r="HP53" s="210"/>
      <c r="HQ53" s="210"/>
      <c r="HR53" s="210"/>
      <c r="HS53" s="210"/>
      <c r="HT53" s="210"/>
      <c r="HU53" s="210"/>
      <c r="HV53" s="210"/>
      <c r="HW53" s="210"/>
      <c r="HX53" s="210"/>
      <c r="HY53" s="210"/>
      <c r="HZ53" s="210"/>
      <c r="IA53" s="210"/>
      <c r="IB53" s="210"/>
      <c r="IC53" s="210"/>
      <c r="ID53" s="210"/>
      <c r="IE53" s="210"/>
      <c r="IF53" s="210"/>
      <c r="IG53" s="210"/>
      <c r="IH53" s="210"/>
      <c r="II53" s="210"/>
      <c r="IJ53" s="210"/>
      <c r="IK53" s="210"/>
      <c r="IL53" s="210"/>
      <c r="IM53" s="210"/>
      <c r="IN53" s="210"/>
      <c r="IO53" s="210"/>
      <c r="IP53" s="210"/>
      <c r="IQ53" s="210"/>
      <c r="IR53" s="210"/>
      <c r="IS53" s="210"/>
      <c r="IT53" s="210"/>
      <c r="IU53" s="210"/>
      <c r="IV53" s="210"/>
    </row>
    <row r="54" spans="1:256" ht="11.25" customHeight="1">
      <c r="A54" s="383" t="s">
        <v>32</v>
      </c>
      <c r="B54" s="297" t="s">
        <v>541</v>
      </c>
      <c r="C54" s="164"/>
      <c r="D54" s="417">
        <v>6.8</v>
      </c>
      <c r="E54" s="417"/>
      <c r="F54" s="417">
        <v>-2.1</v>
      </c>
      <c r="G54" s="417"/>
      <c r="H54" s="417">
        <v>-14.4</v>
      </c>
      <c r="I54" s="417"/>
      <c r="J54" s="417">
        <v>179.7</v>
      </c>
      <c r="K54" s="417"/>
      <c r="L54" s="417" t="s">
        <v>32</v>
      </c>
      <c r="M54" s="417"/>
      <c r="N54" s="417">
        <v>22.3</v>
      </c>
      <c r="O54" s="417"/>
      <c r="P54" s="417">
        <v>-32.9</v>
      </c>
      <c r="Q54" s="417"/>
      <c r="R54" s="417">
        <v>-23.3</v>
      </c>
      <c r="S54" s="417"/>
      <c r="T54" s="417">
        <v>-32</v>
      </c>
      <c r="U54" s="417"/>
      <c r="V54" s="417" t="s">
        <v>32</v>
      </c>
      <c r="W54" s="417"/>
      <c r="X54" s="417" t="s">
        <v>1</v>
      </c>
      <c r="Y54" s="119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10"/>
      <c r="GR54" s="210"/>
      <c r="GS54" s="210"/>
      <c r="GT54" s="210"/>
      <c r="GU54" s="210"/>
      <c r="GV54" s="210"/>
      <c r="GW54" s="210"/>
      <c r="GX54" s="210"/>
      <c r="GY54" s="210"/>
      <c r="GZ54" s="210"/>
      <c r="HA54" s="210"/>
      <c r="HB54" s="210"/>
      <c r="HC54" s="210"/>
      <c r="HD54" s="210"/>
      <c r="HE54" s="210"/>
      <c r="HF54" s="210"/>
      <c r="HG54" s="210"/>
      <c r="HH54" s="210"/>
      <c r="HI54" s="210"/>
      <c r="HJ54" s="210"/>
      <c r="HK54" s="210"/>
      <c r="HL54" s="210"/>
      <c r="HM54" s="210"/>
      <c r="HN54" s="210"/>
      <c r="HO54" s="210"/>
      <c r="HP54" s="210"/>
      <c r="HQ54" s="210"/>
      <c r="HR54" s="210"/>
      <c r="HS54" s="210"/>
      <c r="HT54" s="210"/>
      <c r="HU54" s="210"/>
      <c r="HV54" s="210"/>
      <c r="HW54" s="210"/>
      <c r="HX54" s="210"/>
      <c r="HY54" s="210"/>
      <c r="HZ54" s="210"/>
      <c r="IA54" s="210"/>
      <c r="IB54" s="210"/>
      <c r="IC54" s="210"/>
      <c r="ID54" s="210"/>
      <c r="IE54" s="210"/>
      <c r="IF54" s="210"/>
      <c r="IG54" s="210"/>
      <c r="IH54" s="210"/>
      <c r="II54" s="210"/>
      <c r="IJ54" s="210"/>
      <c r="IK54" s="210"/>
      <c r="IL54" s="210"/>
      <c r="IM54" s="210"/>
      <c r="IN54" s="210"/>
      <c r="IO54" s="210"/>
      <c r="IP54" s="210"/>
      <c r="IQ54" s="210"/>
      <c r="IR54" s="210"/>
      <c r="IS54" s="210"/>
      <c r="IT54" s="210"/>
      <c r="IU54" s="210"/>
      <c r="IV54" s="210"/>
    </row>
    <row r="55" spans="1:256" ht="11.25" customHeight="1">
      <c r="A55" s="383" t="s">
        <v>32</v>
      </c>
      <c r="B55" s="297" t="s">
        <v>530</v>
      </c>
      <c r="C55" s="164"/>
      <c r="D55" s="417">
        <v>-1.8</v>
      </c>
      <c r="E55" s="417"/>
      <c r="F55" s="417">
        <v>0.4</v>
      </c>
      <c r="G55" s="417"/>
      <c r="H55" s="417">
        <v>1.1</v>
      </c>
      <c r="I55" s="417"/>
      <c r="J55" s="417">
        <v>-29.8</v>
      </c>
      <c r="K55" s="417"/>
      <c r="L55" s="417" t="s">
        <v>32</v>
      </c>
      <c r="M55" s="417"/>
      <c r="N55" s="417">
        <v>12.3</v>
      </c>
      <c r="O55" s="417"/>
      <c r="P55" s="417">
        <v>13.7</v>
      </c>
      <c r="Q55" s="417"/>
      <c r="R55" s="417">
        <v>-16.8</v>
      </c>
      <c r="S55" s="417"/>
      <c r="T55" s="417">
        <v>3.2</v>
      </c>
      <c r="U55" s="417"/>
      <c r="V55" s="417" t="s">
        <v>32</v>
      </c>
      <c r="W55" s="417"/>
      <c r="X55" s="417" t="s">
        <v>1</v>
      </c>
      <c r="Y55" s="119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10"/>
      <c r="GR55" s="210"/>
      <c r="GS55" s="210"/>
      <c r="GT55" s="210"/>
      <c r="GU55" s="210"/>
      <c r="GV55" s="210"/>
      <c r="GW55" s="210"/>
      <c r="GX55" s="210"/>
      <c r="GY55" s="210"/>
      <c r="GZ55" s="210"/>
      <c r="HA55" s="210"/>
      <c r="HB55" s="210"/>
      <c r="HC55" s="210"/>
      <c r="HD55" s="210"/>
      <c r="HE55" s="210"/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210"/>
      <c r="HT55" s="210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210"/>
      <c r="IF55" s="210"/>
      <c r="IG55" s="210"/>
      <c r="IH55" s="210"/>
      <c r="II55" s="210"/>
      <c r="IJ55" s="210"/>
      <c r="IK55" s="210"/>
      <c r="IL55" s="210"/>
      <c r="IM55" s="210"/>
      <c r="IN55" s="210"/>
      <c r="IO55" s="210"/>
      <c r="IP55" s="210"/>
      <c r="IQ55" s="210"/>
      <c r="IR55" s="210"/>
      <c r="IS55" s="210"/>
      <c r="IT55" s="210"/>
      <c r="IU55" s="210"/>
      <c r="IV55" s="210"/>
    </row>
    <row r="56" spans="1:256" ht="3.75" customHeight="1">
      <c r="A56" s="114"/>
      <c r="B56" s="114"/>
      <c r="C56" s="114"/>
      <c r="D56" s="217"/>
      <c r="E56" s="206"/>
      <c r="F56" s="207"/>
      <c r="G56" s="207"/>
      <c r="H56" s="206"/>
      <c r="I56" s="206"/>
      <c r="J56" s="207"/>
      <c r="K56" s="207"/>
      <c r="L56" s="206"/>
      <c r="M56" s="206"/>
      <c r="N56" s="206"/>
      <c r="O56" s="206"/>
      <c r="P56" s="207"/>
      <c r="Q56" s="207"/>
      <c r="R56" s="206"/>
      <c r="S56" s="206"/>
      <c r="T56" s="207"/>
      <c r="U56" s="207"/>
      <c r="V56" s="206"/>
      <c r="W56" s="206"/>
      <c r="X56" s="206"/>
      <c r="Y56" s="206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210"/>
      <c r="GP56" s="210"/>
      <c r="GQ56" s="210"/>
      <c r="GR56" s="210"/>
      <c r="GS56" s="210"/>
      <c r="GT56" s="210"/>
      <c r="GU56" s="210"/>
      <c r="GV56" s="210"/>
      <c r="GW56" s="210"/>
      <c r="GX56" s="210"/>
      <c r="GY56" s="210"/>
      <c r="GZ56" s="210"/>
      <c r="HA56" s="210"/>
      <c r="HB56" s="210"/>
      <c r="HC56" s="210"/>
      <c r="HD56" s="210"/>
      <c r="HE56" s="210"/>
      <c r="HF56" s="210"/>
      <c r="HG56" s="210"/>
      <c r="HH56" s="210"/>
      <c r="HI56" s="210"/>
      <c r="HJ56" s="210"/>
      <c r="HK56" s="210"/>
      <c r="HL56" s="210"/>
      <c r="HM56" s="210"/>
      <c r="HN56" s="210"/>
      <c r="HO56" s="210"/>
      <c r="HP56" s="210"/>
      <c r="HQ56" s="210"/>
      <c r="HR56" s="210"/>
      <c r="HS56" s="210"/>
      <c r="HT56" s="210"/>
      <c r="HU56" s="210"/>
      <c r="HV56" s="210"/>
      <c r="HW56" s="210"/>
      <c r="HX56" s="210"/>
      <c r="HY56" s="210"/>
      <c r="HZ56" s="210"/>
      <c r="IA56" s="210"/>
      <c r="IB56" s="210"/>
      <c r="IC56" s="210"/>
      <c r="ID56" s="210"/>
      <c r="IE56" s="210"/>
      <c r="IF56" s="210"/>
      <c r="IG56" s="210"/>
      <c r="IH56" s="210"/>
      <c r="II56" s="210"/>
      <c r="IJ56" s="210"/>
      <c r="IK56" s="210"/>
      <c r="IL56" s="210"/>
      <c r="IM56" s="210"/>
      <c r="IN56" s="210"/>
      <c r="IO56" s="210"/>
      <c r="IP56" s="210"/>
      <c r="IQ56" s="210"/>
      <c r="IR56" s="210"/>
      <c r="IS56" s="210"/>
      <c r="IT56" s="210"/>
      <c r="IU56" s="210"/>
      <c r="IV56" s="210"/>
    </row>
    <row r="57" spans="1:256" ht="3.75" customHeight="1">
      <c r="A57" s="52"/>
      <c r="B57" s="52"/>
      <c r="C57" s="52"/>
      <c r="D57" s="212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0"/>
      <c r="GN57" s="210"/>
      <c r="GO57" s="210"/>
      <c r="GP57" s="210"/>
      <c r="GQ57" s="210"/>
      <c r="GR57" s="210"/>
      <c r="GS57" s="210"/>
      <c r="GT57" s="210"/>
      <c r="GU57" s="210"/>
      <c r="GV57" s="210"/>
      <c r="GW57" s="210"/>
      <c r="GX57" s="210"/>
      <c r="GY57" s="210"/>
      <c r="GZ57" s="210"/>
      <c r="HA57" s="210"/>
      <c r="HB57" s="210"/>
      <c r="HC57" s="210"/>
      <c r="HD57" s="210"/>
      <c r="HE57" s="210"/>
      <c r="HF57" s="210"/>
      <c r="HG57" s="210"/>
      <c r="HH57" s="210"/>
      <c r="HI57" s="210"/>
      <c r="HJ57" s="210"/>
      <c r="HK57" s="210"/>
      <c r="HL57" s="210"/>
      <c r="HM57" s="210"/>
      <c r="HN57" s="210"/>
      <c r="HO57" s="210"/>
      <c r="HP57" s="210"/>
      <c r="HQ57" s="210"/>
      <c r="HR57" s="210"/>
      <c r="HS57" s="210"/>
      <c r="HT57" s="210"/>
      <c r="HU57" s="210"/>
      <c r="HV57" s="210"/>
      <c r="HW57" s="210"/>
      <c r="HX57" s="210"/>
      <c r="HY57" s="210"/>
      <c r="HZ57" s="210"/>
      <c r="IA57" s="210"/>
      <c r="IB57" s="210"/>
      <c r="IC57" s="210"/>
      <c r="ID57" s="210"/>
      <c r="IE57" s="210"/>
      <c r="IF57" s="210"/>
      <c r="IG57" s="210"/>
      <c r="IH57" s="210"/>
      <c r="II57" s="210"/>
      <c r="IJ57" s="210"/>
      <c r="IK57" s="210"/>
      <c r="IL57" s="210"/>
      <c r="IM57" s="210"/>
      <c r="IN57" s="210"/>
      <c r="IO57" s="210"/>
      <c r="IP57" s="210"/>
      <c r="IQ57" s="210"/>
      <c r="IR57" s="210"/>
      <c r="IS57" s="210"/>
      <c r="IT57" s="210"/>
      <c r="IU57" s="210"/>
      <c r="IV57" s="210"/>
    </row>
    <row r="58" spans="1:256" ht="11.25">
      <c r="A58" s="32" t="s">
        <v>255</v>
      </c>
      <c r="B58" s="32"/>
      <c r="C58" s="52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</row>
    <row r="59" spans="1:26" ht="11.25">
      <c r="A59" s="32" t="s">
        <v>413</v>
      </c>
      <c r="B59" s="32"/>
      <c r="S59" s="277"/>
      <c r="T59" s="278"/>
      <c r="U59" s="278"/>
      <c r="V59" s="277"/>
      <c r="W59" s="277"/>
      <c r="X59" s="277"/>
      <c r="Z59" s="210"/>
    </row>
    <row r="60" spans="1:26" ht="11.25">
      <c r="A60" s="32" t="s">
        <v>368</v>
      </c>
      <c r="B60" s="32"/>
      <c r="S60" s="277"/>
      <c r="T60" s="278"/>
      <c r="U60" s="278"/>
      <c r="V60" s="277"/>
      <c r="W60" s="277"/>
      <c r="X60" s="277"/>
      <c r="Z60" s="210"/>
    </row>
    <row r="61" spans="1:2" ht="11.25">
      <c r="A61" s="62" t="s">
        <v>258</v>
      </c>
      <c r="B61" s="62"/>
    </row>
    <row r="62" spans="1:2" ht="11.25">
      <c r="A62" s="62" t="s">
        <v>369</v>
      </c>
      <c r="B62" s="62"/>
    </row>
    <row r="63" spans="1:25" ht="11.25">
      <c r="A63" s="276" t="s">
        <v>415</v>
      </c>
      <c r="B63" s="276"/>
      <c r="C63" s="277"/>
      <c r="D63" s="277"/>
      <c r="E63" s="277"/>
      <c r="F63" s="278"/>
      <c r="G63" s="278"/>
      <c r="H63" s="277"/>
      <c r="I63" s="277"/>
      <c r="J63" s="278"/>
      <c r="K63" s="278"/>
      <c r="L63" s="277"/>
      <c r="M63" s="277"/>
      <c r="N63" s="277"/>
      <c r="O63" s="277"/>
      <c r="P63" s="278"/>
      <c r="Q63" s="278"/>
      <c r="R63" s="277"/>
      <c r="S63" s="277"/>
      <c r="T63" s="278"/>
      <c r="U63" s="278"/>
      <c r="V63" s="277"/>
      <c r="W63" s="277"/>
      <c r="X63" s="277"/>
      <c r="Y63" s="277"/>
    </row>
    <row r="64" spans="1:3" ht="3.75" customHeight="1">
      <c r="A64" s="276"/>
      <c r="B64" s="1"/>
      <c r="C64" s="1"/>
    </row>
    <row r="65" spans="1:3" ht="11.25" customHeight="1">
      <c r="A65" s="366" t="s">
        <v>417</v>
      </c>
      <c r="B65" s="1"/>
      <c r="C65" s="1"/>
    </row>
    <row r="66" ht="3.75" customHeight="1">
      <c r="A66" s="239"/>
    </row>
    <row r="67" ht="11.25">
      <c r="A67" s="210" t="s">
        <v>269</v>
      </c>
    </row>
  </sheetData>
  <sheetProtection/>
  <mergeCells count="48">
    <mergeCell ref="J9:K9"/>
    <mergeCell ref="L9:M9"/>
    <mergeCell ref="A33:Y33"/>
    <mergeCell ref="D9:E9"/>
    <mergeCell ref="F9:G9"/>
    <mergeCell ref="H9:I9"/>
    <mergeCell ref="X9:Y9"/>
    <mergeCell ref="N9:O9"/>
    <mergeCell ref="V9:W9"/>
    <mergeCell ref="X8:Y8"/>
    <mergeCell ref="P9:Q9"/>
    <mergeCell ref="R9:S9"/>
    <mergeCell ref="T9:U9"/>
    <mergeCell ref="N8:O8"/>
    <mergeCell ref="A8:C8"/>
    <mergeCell ref="D8:E8"/>
    <mergeCell ref="F8:G8"/>
    <mergeCell ref="H8:I8"/>
    <mergeCell ref="J8:K8"/>
    <mergeCell ref="L8:M8"/>
    <mergeCell ref="P7:Q7"/>
    <mergeCell ref="R7:S7"/>
    <mergeCell ref="T7:U7"/>
    <mergeCell ref="V7:W7"/>
    <mergeCell ref="R8:S8"/>
    <mergeCell ref="T8:U8"/>
    <mergeCell ref="V8:W8"/>
    <mergeCell ref="P8:Q8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X6:Y6"/>
    <mergeCell ref="N6:O6"/>
    <mergeCell ref="P6:Q6"/>
    <mergeCell ref="R6:S6"/>
    <mergeCell ref="T6:U6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7" width="1.57421875" style="0" customWidth="1"/>
    <col min="8" max="8" width="8.57421875" style="0" customWidth="1"/>
    <col min="9" max="9" width="1.57421875" style="0" customWidth="1"/>
    <col min="10" max="10" width="8.57421875" style="0" customWidth="1"/>
    <col min="11" max="11" width="1.57421875" style="0" customWidth="1"/>
    <col min="12" max="12" width="8.57421875" style="0" customWidth="1"/>
    <col min="13" max="13" width="1.57421875" style="0" customWidth="1"/>
    <col min="14" max="14" width="8.57421875" style="0" customWidth="1"/>
    <col min="15" max="15" width="1.57421875" style="0" customWidth="1"/>
    <col min="16" max="16" width="9.28125" style="0" customWidth="1"/>
    <col min="17" max="17" width="1.57421875" style="0" customWidth="1"/>
    <col min="18" max="18" width="9.281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00390625" style="0" customWidth="1"/>
    <col min="25" max="25" width="1.421875" style="0" customWidth="1"/>
  </cols>
  <sheetData>
    <row r="1" spans="1:19" ht="12.75">
      <c r="A1" s="380" t="s">
        <v>103</v>
      </c>
      <c r="B1" s="380"/>
      <c r="C1" s="380"/>
      <c r="D1" s="380"/>
      <c r="E1" s="380"/>
      <c r="F1" s="381"/>
      <c r="G1" s="381"/>
      <c r="H1" s="381"/>
      <c r="I1" s="381"/>
      <c r="J1" s="381"/>
      <c r="K1" s="381"/>
      <c r="L1" s="380"/>
      <c r="M1" s="380"/>
      <c r="N1" s="381"/>
      <c r="O1" s="381"/>
      <c r="P1" s="381"/>
      <c r="Q1" s="380"/>
      <c r="R1" s="381"/>
      <c r="S1" s="380"/>
    </row>
    <row r="2" spans="1:19" ht="3.75" customHeight="1">
      <c r="A2" s="380"/>
      <c r="B2" s="380"/>
      <c r="C2" s="380"/>
      <c r="D2" s="380"/>
      <c r="E2" s="380"/>
      <c r="F2" s="381"/>
      <c r="G2" s="381"/>
      <c r="H2" s="381"/>
      <c r="I2" s="381"/>
      <c r="J2" s="381"/>
      <c r="K2" s="381"/>
      <c r="L2" s="380"/>
      <c r="M2" s="380"/>
      <c r="N2" s="381"/>
      <c r="O2" s="381"/>
      <c r="P2" s="381"/>
      <c r="Q2" s="380"/>
      <c r="R2" s="381"/>
      <c r="S2" s="380"/>
    </row>
    <row r="3" spans="1:19" ht="17.25">
      <c r="A3" s="354" t="s">
        <v>312</v>
      </c>
      <c r="B3" s="174"/>
      <c r="C3" s="175"/>
      <c r="D3" s="174"/>
      <c r="E3" s="174"/>
      <c r="F3" s="175"/>
      <c r="G3" s="175"/>
      <c r="H3" s="175"/>
      <c r="I3" s="175"/>
      <c r="J3" s="176"/>
      <c r="K3" s="175"/>
      <c r="L3" s="175"/>
      <c r="M3" s="175"/>
      <c r="N3" s="174"/>
      <c r="O3" s="175"/>
      <c r="P3" s="175"/>
      <c r="Q3" s="174"/>
      <c r="R3" s="175"/>
      <c r="S3" s="174"/>
    </row>
    <row r="4" spans="1:19" ht="17.25">
      <c r="A4" s="361" t="s">
        <v>181</v>
      </c>
      <c r="B4" s="178"/>
      <c r="C4" s="175"/>
      <c r="D4" s="174"/>
      <c r="E4" s="174"/>
      <c r="F4" s="175"/>
      <c r="G4" s="175"/>
      <c r="H4" s="175"/>
      <c r="I4" s="175"/>
      <c r="J4" s="176"/>
      <c r="K4" s="175"/>
      <c r="L4" s="175"/>
      <c r="M4" s="175"/>
      <c r="N4" s="174"/>
      <c r="O4" s="175"/>
      <c r="P4" s="175"/>
      <c r="Q4" s="174"/>
      <c r="R4" s="175"/>
      <c r="S4" s="174"/>
    </row>
    <row r="5" spans="1:19" ht="3.75" customHeight="1">
      <c r="A5" s="206"/>
      <c r="B5" s="206"/>
      <c r="C5" s="206"/>
      <c r="D5" s="45"/>
      <c r="E5" s="45"/>
      <c r="F5" s="207"/>
      <c r="G5" s="207"/>
      <c r="H5" s="207"/>
      <c r="I5" s="207"/>
      <c r="J5" s="207"/>
      <c r="K5" s="207"/>
      <c r="L5" s="207"/>
      <c r="M5" s="207"/>
      <c r="N5" s="37"/>
      <c r="O5" s="37"/>
      <c r="P5" s="37"/>
      <c r="Q5" s="206"/>
      <c r="R5" s="208"/>
      <c r="S5" s="209"/>
    </row>
    <row r="6" spans="1:19" ht="68.25" customHeight="1">
      <c r="A6" s="579"/>
      <c r="B6" s="579"/>
      <c r="C6" s="674"/>
      <c r="D6" s="570" t="s">
        <v>396</v>
      </c>
      <c r="E6" s="694"/>
      <c r="F6" s="675" t="s">
        <v>361</v>
      </c>
      <c r="G6" s="676"/>
      <c r="H6" s="675" t="s">
        <v>298</v>
      </c>
      <c r="I6" s="676"/>
      <c r="J6" s="675" t="s">
        <v>370</v>
      </c>
      <c r="K6" s="676"/>
      <c r="L6" s="675" t="s">
        <v>313</v>
      </c>
      <c r="M6" s="676"/>
      <c r="N6" s="675" t="s">
        <v>315</v>
      </c>
      <c r="O6" s="676"/>
      <c r="P6" s="675" t="s">
        <v>371</v>
      </c>
      <c r="Q6" s="676"/>
      <c r="R6" s="557" t="s">
        <v>372</v>
      </c>
      <c r="S6" s="557"/>
    </row>
    <row r="7" spans="1:19" ht="11.25" customHeight="1">
      <c r="A7" s="677" t="s">
        <v>84</v>
      </c>
      <c r="B7" s="677"/>
      <c r="C7" s="677"/>
      <c r="D7" s="678" t="s">
        <v>314</v>
      </c>
      <c r="E7" s="681"/>
      <c r="F7" s="680">
        <v>84</v>
      </c>
      <c r="G7" s="681"/>
      <c r="H7" s="680">
        <v>85</v>
      </c>
      <c r="I7" s="681"/>
      <c r="J7" s="680" t="s">
        <v>343</v>
      </c>
      <c r="K7" s="681"/>
      <c r="L7" s="680">
        <v>39</v>
      </c>
      <c r="M7" s="681"/>
      <c r="N7" s="680">
        <v>90</v>
      </c>
      <c r="O7" s="681"/>
      <c r="P7" s="678" t="s">
        <v>62</v>
      </c>
      <c r="Q7" s="679"/>
      <c r="R7" s="682" t="s">
        <v>16</v>
      </c>
      <c r="S7" s="682"/>
    </row>
    <row r="8" spans="1:19" ht="18.75" customHeight="1">
      <c r="A8" s="574" t="s">
        <v>205</v>
      </c>
      <c r="B8" s="574"/>
      <c r="C8" s="574"/>
      <c r="D8" s="670" t="s">
        <v>321</v>
      </c>
      <c r="E8" s="671"/>
      <c r="F8" s="670" t="s">
        <v>373</v>
      </c>
      <c r="G8" s="671"/>
      <c r="H8" s="670" t="s">
        <v>374</v>
      </c>
      <c r="I8" s="671"/>
      <c r="J8" s="670" t="s">
        <v>375</v>
      </c>
      <c r="K8" s="671"/>
      <c r="L8" s="670" t="s">
        <v>376</v>
      </c>
      <c r="M8" s="671"/>
      <c r="N8" s="670" t="s">
        <v>377</v>
      </c>
      <c r="O8" s="671"/>
      <c r="P8" s="547" t="s">
        <v>378</v>
      </c>
      <c r="Q8" s="548"/>
      <c r="R8" s="547" t="s">
        <v>288</v>
      </c>
      <c r="S8" s="549"/>
    </row>
    <row r="9" spans="1:19" ht="11.25" customHeight="1">
      <c r="A9" s="248"/>
      <c r="B9" s="248"/>
      <c r="C9" s="249"/>
      <c r="D9" s="116" t="s">
        <v>6</v>
      </c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50"/>
      <c r="S9" s="50"/>
    </row>
    <row r="10" spans="1:19" ht="15.75" customHeight="1">
      <c r="A10" s="275" t="s">
        <v>159</v>
      </c>
      <c r="B10" s="210"/>
      <c r="C10" s="382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210"/>
    </row>
    <row r="11" spans="1:19" ht="11.25" customHeight="1">
      <c r="A11" s="383">
        <v>2012</v>
      </c>
      <c r="B11" s="369" t="s">
        <v>535</v>
      </c>
      <c r="C11" s="382"/>
      <c r="D11" s="412">
        <v>893590769</v>
      </c>
      <c r="E11" s="425"/>
      <c r="F11" s="412">
        <v>578530548</v>
      </c>
      <c r="G11" s="425"/>
      <c r="H11" s="412">
        <v>321059606</v>
      </c>
      <c r="I11" s="425"/>
      <c r="J11" s="412">
        <v>170323744</v>
      </c>
      <c r="K11" s="425"/>
      <c r="L11" s="412">
        <v>151224236</v>
      </c>
      <c r="M11" s="425"/>
      <c r="N11" s="412">
        <v>105514998</v>
      </c>
      <c r="O11" s="425"/>
      <c r="P11" s="412">
        <v>3216852558</v>
      </c>
      <c r="Q11" s="425"/>
      <c r="R11" s="412">
        <v>3975764418</v>
      </c>
      <c r="S11" s="210"/>
    </row>
    <row r="12" spans="1:19" ht="11.25" customHeight="1">
      <c r="A12" s="383" t="s">
        <v>32</v>
      </c>
      <c r="B12" s="297" t="s">
        <v>536</v>
      </c>
      <c r="C12" s="382"/>
      <c r="D12" s="412">
        <v>731691478</v>
      </c>
      <c r="E12" s="425"/>
      <c r="F12" s="412">
        <v>554568088</v>
      </c>
      <c r="G12" s="425"/>
      <c r="H12" s="412">
        <v>333077453</v>
      </c>
      <c r="I12" s="425"/>
      <c r="J12" s="412">
        <v>156472760</v>
      </c>
      <c r="K12" s="425"/>
      <c r="L12" s="412">
        <v>148604613</v>
      </c>
      <c r="M12" s="425"/>
      <c r="N12" s="412">
        <v>115767867</v>
      </c>
      <c r="O12" s="425"/>
      <c r="P12" s="412">
        <v>3295718104</v>
      </c>
      <c r="Q12" s="425"/>
      <c r="R12" s="412">
        <v>4044742490</v>
      </c>
      <c r="S12" s="210"/>
    </row>
    <row r="13" spans="1:19" ht="11.25" customHeight="1">
      <c r="A13" s="383" t="s">
        <v>32</v>
      </c>
      <c r="B13" s="297" t="s">
        <v>537</v>
      </c>
      <c r="C13" s="382"/>
      <c r="D13" s="412">
        <v>528460963</v>
      </c>
      <c r="E13" s="425"/>
      <c r="F13" s="412">
        <v>516406684</v>
      </c>
      <c r="G13" s="425"/>
      <c r="H13" s="412">
        <v>319659503</v>
      </c>
      <c r="I13" s="425"/>
      <c r="J13" s="412">
        <v>186726196</v>
      </c>
      <c r="K13" s="425"/>
      <c r="L13" s="412">
        <v>147584741</v>
      </c>
      <c r="M13" s="425"/>
      <c r="N13" s="412">
        <v>117604272</v>
      </c>
      <c r="O13" s="425"/>
      <c r="P13" s="412">
        <v>3342463845</v>
      </c>
      <c r="Q13" s="425"/>
      <c r="R13" s="412">
        <v>3921428988</v>
      </c>
      <c r="S13" s="210"/>
    </row>
    <row r="14" spans="1:19" ht="11.25" customHeight="1">
      <c r="A14" s="383" t="s">
        <v>32</v>
      </c>
      <c r="B14" s="297" t="s">
        <v>538</v>
      </c>
      <c r="C14" s="384"/>
      <c r="D14" s="412">
        <v>664350742</v>
      </c>
      <c r="E14" s="425"/>
      <c r="F14" s="412">
        <v>508356044</v>
      </c>
      <c r="G14" s="425"/>
      <c r="H14" s="412">
        <v>325454090</v>
      </c>
      <c r="I14" s="425"/>
      <c r="J14" s="412">
        <v>196809620</v>
      </c>
      <c r="K14" s="425"/>
      <c r="L14" s="412">
        <v>146990195</v>
      </c>
      <c r="M14" s="425"/>
      <c r="N14" s="412">
        <v>117440611</v>
      </c>
      <c r="O14" s="425"/>
      <c r="P14" s="412">
        <v>3139803135</v>
      </c>
      <c r="Q14" s="425"/>
      <c r="R14" s="412">
        <v>3855956277</v>
      </c>
      <c r="S14" s="210"/>
    </row>
    <row r="15" spans="1:19" ht="11.25" customHeight="1">
      <c r="A15" s="383" t="s">
        <v>32</v>
      </c>
      <c r="B15" s="297" t="s">
        <v>539</v>
      </c>
      <c r="C15" s="384"/>
      <c r="D15" s="412">
        <v>753333015</v>
      </c>
      <c r="E15" s="425"/>
      <c r="F15" s="412">
        <v>471134267</v>
      </c>
      <c r="G15" s="425"/>
      <c r="H15" s="412">
        <v>314942753</v>
      </c>
      <c r="I15" s="425"/>
      <c r="J15" s="412">
        <v>185200389</v>
      </c>
      <c r="K15" s="425"/>
      <c r="L15" s="412">
        <v>138192961</v>
      </c>
      <c r="M15" s="425"/>
      <c r="N15" s="412">
        <v>113630773</v>
      </c>
      <c r="O15" s="425"/>
      <c r="P15" s="412">
        <v>3250078806</v>
      </c>
      <c r="Q15" s="425"/>
      <c r="R15" s="412">
        <v>4078802001</v>
      </c>
      <c r="S15" s="210"/>
    </row>
    <row r="16" spans="1:19" ht="11.25" customHeight="1">
      <c r="A16" s="383" t="s">
        <v>32</v>
      </c>
      <c r="B16" s="297" t="s">
        <v>540</v>
      </c>
      <c r="C16" s="384"/>
      <c r="D16" s="412">
        <v>640609291</v>
      </c>
      <c r="E16" s="425"/>
      <c r="F16" s="412">
        <v>495359318</v>
      </c>
      <c r="G16" s="425"/>
      <c r="H16" s="412">
        <v>343218817</v>
      </c>
      <c r="I16" s="425"/>
      <c r="J16" s="412">
        <v>183720099</v>
      </c>
      <c r="K16" s="425"/>
      <c r="L16" s="412">
        <v>147960377</v>
      </c>
      <c r="M16" s="425"/>
      <c r="N16" s="412">
        <v>122773332</v>
      </c>
      <c r="O16" s="425"/>
      <c r="P16" s="412">
        <v>3114090307</v>
      </c>
      <c r="Q16" s="425"/>
      <c r="R16" s="412">
        <v>3779992422</v>
      </c>
      <c r="S16" s="210"/>
    </row>
    <row r="17" spans="1:19" ht="11.25" customHeight="1">
      <c r="A17" s="383" t="s">
        <v>32</v>
      </c>
      <c r="B17" s="297" t="s">
        <v>541</v>
      </c>
      <c r="C17" s="384"/>
      <c r="D17" s="412">
        <v>786832623</v>
      </c>
      <c r="E17" s="425"/>
      <c r="F17" s="412">
        <v>540207445</v>
      </c>
      <c r="G17" s="425"/>
      <c r="H17" s="412">
        <v>319704132</v>
      </c>
      <c r="I17" s="425"/>
      <c r="J17" s="412">
        <v>169283467</v>
      </c>
      <c r="K17" s="425"/>
      <c r="L17" s="412">
        <v>154500956</v>
      </c>
      <c r="M17" s="425"/>
      <c r="N17" s="412">
        <v>118578200</v>
      </c>
      <c r="O17" s="425"/>
      <c r="P17" s="412">
        <v>3178845196</v>
      </c>
      <c r="Q17" s="425"/>
      <c r="R17" s="412">
        <v>4017499220</v>
      </c>
      <c r="S17" s="210"/>
    </row>
    <row r="18" spans="1:19" ht="11.25" customHeight="1">
      <c r="A18" s="383" t="s">
        <v>32</v>
      </c>
      <c r="B18" s="297" t="s">
        <v>530</v>
      </c>
      <c r="C18" s="384"/>
      <c r="D18" s="412">
        <v>503883648</v>
      </c>
      <c r="E18" s="425"/>
      <c r="F18" s="412">
        <v>467523394</v>
      </c>
      <c r="G18" s="425"/>
      <c r="H18" s="412">
        <v>309233384</v>
      </c>
      <c r="I18" s="425"/>
      <c r="J18" s="412">
        <v>144405545</v>
      </c>
      <c r="K18" s="425"/>
      <c r="L18" s="412">
        <v>140706841</v>
      </c>
      <c r="M18" s="425"/>
      <c r="N18" s="412">
        <v>112688070</v>
      </c>
      <c r="O18" s="425"/>
      <c r="P18" s="412">
        <v>3242919046</v>
      </c>
      <c r="Q18" s="425"/>
      <c r="R18" s="412">
        <v>3706465602</v>
      </c>
      <c r="S18" s="210"/>
    </row>
    <row r="19" spans="1:19" ht="11.25" customHeight="1">
      <c r="A19" s="383" t="s">
        <v>1</v>
      </c>
      <c r="B19" s="385"/>
      <c r="C19" s="384"/>
      <c r="D19" s="412"/>
      <c r="E19" s="425"/>
      <c r="F19" s="412"/>
      <c r="G19" s="425"/>
      <c r="H19" s="412"/>
      <c r="I19" s="425"/>
      <c r="J19" s="412"/>
      <c r="K19" s="425"/>
      <c r="L19" s="412"/>
      <c r="M19" s="425"/>
      <c r="N19" s="412"/>
      <c r="O19" s="425"/>
      <c r="P19" s="412"/>
      <c r="Q19" s="425"/>
      <c r="R19" s="412"/>
      <c r="S19" s="210"/>
    </row>
    <row r="20" spans="1:19" ht="11.25" customHeight="1">
      <c r="A20" s="383">
        <v>2013</v>
      </c>
      <c r="B20" s="385" t="s">
        <v>531</v>
      </c>
      <c r="C20" s="384"/>
      <c r="D20" s="412">
        <v>599160703</v>
      </c>
      <c r="E20" s="425"/>
      <c r="F20" s="412">
        <v>496292103</v>
      </c>
      <c r="G20" s="425"/>
      <c r="H20" s="412">
        <v>328478321</v>
      </c>
      <c r="I20" s="425"/>
      <c r="J20" s="412">
        <v>192660289</v>
      </c>
      <c r="K20" s="425"/>
      <c r="L20" s="412">
        <v>152806064</v>
      </c>
      <c r="M20" s="425"/>
      <c r="N20" s="412">
        <v>127921128</v>
      </c>
      <c r="O20" s="425"/>
      <c r="P20" s="412">
        <v>3227922012</v>
      </c>
      <c r="Q20" s="425"/>
      <c r="R20" s="412">
        <v>3801592571</v>
      </c>
      <c r="S20" s="210"/>
    </row>
    <row r="21" spans="1:19" ht="11.25" customHeight="1">
      <c r="A21" s="383" t="s">
        <v>32</v>
      </c>
      <c r="B21" s="385" t="s">
        <v>532</v>
      </c>
      <c r="C21" s="384"/>
      <c r="D21" s="412">
        <v>605377668</v>
      </c>
      <c r="E21" s="425"/>
      <c r="F21" s="412">
        <v>404528440</v>
      </c>
      <c r="G21" s="425"/>
      <c r="H21" s="412">
        <v>330580560</v>
      </c>
      <c r="I21" s="425"/>
      <c r="J21" s="412">
        <v>218560116</v>
      </c>
      <c r="K21" s="425"/>
      <c r="L21" s="412">
        <v>154455906</v>
      </c>
      <c r="M21" s="425"/>
      <c r="N21" s="412">
        <v>113678799</v>
      </c>
      <c r="O21" s="425"/>
      <c r="P21" s="412">
        <v>3258504676</v>
      </c>
      <c r="Q21" s="425"/>
      <c r="R21" s="412">
        <v>3869123615</v>
      </c>
      <c r="S21" s="210"/>
    </row>
    <row r="22" spans="1:19" ht="11.25" customHeight="1">
      <c r="A22" s="383" t="s">
        <v>32</v>
      </c>
      <c r="B22" s="385" t="s">
        <v>533</v>
      </c>
      <c r="C22" s="384"/>
      <c r="D22" s="412">
        <v>859114569</v>
      </c>
      <c r="E22" s="425"/>
      <c r="F22" s="412">
        <v>423886607</v>
      </c>
      <c r="G22" s="425"/>
      <c r="H22" s="412">
        <v>297753431</v>
      </c>
      <c r="I22" s="425"/>
      <c r="J22" s="412">
        <v>151107599</v>
      </c>
      <c r="K22" s="425"/>
      <c r="L22" s="412">
        <v>134848098</v>
      </c>
      <c r="M22" s="425"/>
      <c r="N22" s="412">
        <v>101010320</v>
      </c>
      <c r="O22" s="425"/>
      <c r="P22" s="412">
        <v>3131886134</v>
      </c>
      <c r="Q22" s="425"/>
      <c r="R22" s="412">
        <v>3886713430</v>
      </c>
      <c r="S22" s="210"/>
    </row>
    <row r="23" spans="1:19" ht="11.25" customHeight="1">
      <c r="A23" s="297" t="s">
        <v>32</v>
      </c>
      <c r="B23" s="297" t="s">
        <v>534</v>
      </c>
      <c r="C23" s="384"/>
      <c r="D23" s="412">
        <v>728334444</v>
      </c>
      <c r="E23" s="425"/>
      <c r="F23" s="412">
        <v>424717645</v>
      </c>
      <c r="G23" s="425"/>
      <c r="H23" s="412">
        <v>333391653</v>
      </c>
      <c r="I23" s="425"/>
      <c r="J23" s="412">
        <v>171736332</v>
      </c>
      <c r="K23" s="425"/>
      <c r="L23" s="412">
        <v>151404973</v>
      </c>
      <c r="M23" s="425"/>
      <c r="N23" s="412">
        <v>122929373</v>
      </c>
      <c r="O23" s="425"/>
      <c r="P23" s="412">
        <v>3205159358</v>
      </c>
      <c r="Q23" s="425"/>
      <c r="R23" s="412">
        <v>3934722183</v>
      </c>
      <c r="S23" s="210"/>
    </row>
    <row r="24" spans="1:19" ht="11.25" customHeight="1">
      <c r="A24" s="369" t="s">
        <v>32</v>
      </c>
      <c r="B24" s="369" t="s">
        <v>535</v>
      </c>
      <c r="C24" s="384"/>
      <c r="D24" s="412">
        <v>731533883</v>
      </c>
      <c r="E24" s="425"/>
      <c r="F24" s="412">
        <v>493439408</v>
      </c>
      <c r="G24" s="425"/>
      <c r="H24" s="412">
        <v>319066158</v>
      </c>
      <c r="I24" s="425"/>
      <c r="J24" s="412">
        <v>167059698</v>
      </c>
      <c r="K24" s="425"/>
      <c r="L24" s="412">
        <v>162192207</v>
      </c>
      <c r="M24" s="425"/>
      <c r="N24" s="412">
        <v>124133919</v>
      </c>
      <c r="O24" s="425"/>
      <c r="P24" s="412">
        <v>3292735347</v>
      </c>
      <c r="Q24" s="425"/>
      <c r="R24" s="412">
        <v>3907052523</v>
      </c>
      <c r="S24" s="210"/>
    </row>
    <row r="25" spans="1:19" ht="11.25" customHeight="1">
      <c r="A25" s="297" t="s">
        <v>32</v>
      </c>
      <c r="B25" s="297" t="s">
        <v>536</v>
      </c>
      <c r="C25" s="384"/>
      <c r="D25" s="412">
        <v>577451470</v>
      </c>
      <c r="E25" s="425"/>
      <c r="F25" s="412">
        <v>465619894</v>
      </c>
      <c r="G25" s="425"/>
      <c r="H25" s="412">
        <v>299145995</v>
      </c>
      <c r="I25" s="425"/>
      <c r="J25" s="412">
        <v>148482874</v>
      </c>
      <c r="K25" s="425"/>
      <c r="L25" s="412">
        <v>140547076</v>
      </c>
      <c r="M25" s="425"/>
      <c r="N25" s="412">
        <v>110985249</v>
      </c>
      <c r="O25" s="425"/>
      <c r="P25" s="412">
        <v>3336020956</v>
      </c>
      <c r="Q25" s="425"/>
      <c r="R25" s="412">
        <v>3925603623</v>
      </c>
      <c r="S25" s="210"/>
    </row>
    <row r="26" spans="1:19" ht="11.25" customHeight="1">
      <c r="A26" s="297" t="s">
        <v>32</v>
      </c>
      <c r="B26" s="297" t="s">
        <v>537</v>
      </c>
      <c r="C26" s="384"/>
      <c r="D26" s="412">
        <v>766689195</v>
      </c>
      <c r="E26" s="425"/>
      <c r="F26" s="412">
        <v>618953315</v>
      </c>
      <c r="G26" s="425"/>
      <c r="H26" s="412">
        <v>319153810</v>
      </c>
      <c r="I26" s="425"/>
      <c r="J26" s="412">
        <v>197443355</v>
      </c>
      <c r="K26" s="425"/>
      <c r="L26" s="412">
        <v>153180925</v>
      </c>
      <c r="M26" s="425"/>
      <c r="N26" s="412">
        <v>117179473</v>
      </c>
      <c r="O26" s="425"/>
      <c r="P26" s="412">
        <v>3624399386</v>
      </c>
      <c r="Q26" s="425"/>
      <c r="R26" s="412">
        <v>4432671719</v>
      </c>
      <c r="S26" s="210"/>
    </row>
    <row r="27" spans="1:19" ht="11.25" customHeight="1">
      <c r="A27" s="297" t="s">
        <v>32</v>
      </c>
      <c r="B27" s="297" t="s">
        <v>538</v>
      </c>
      <c r="C27" s="384"/>
      <c r="D27" s="412">
        <v>597051990</v>
      </c>
      <c r="E27" s="425"/>
      <c r="F27" s="412">
        <v>567147721</v>
      </c>
      <c r="G27" s="425"/>
      <c r="H27" s="412">
        <v>315972983</v>
      </c>
      <c r="I27" s="425"/>
      <c r="J27" s="412">
        <v>195711960</v>
      </c>
      <c r="K27" s="425"/>
      <c r="L27" s="412">
        <v>149260822</v>
      </c>
      <c r="M27" s="425"/>
      <c r="N27" s="412">
        <v>114610357</v>
      </c>
      <c r="O27" s="425"/>
      <c r="P27" s="412">
        <v>3637256035</v>
      </c>
      <c r="Q27" s="425"/>
      <c r="R27" s="412">
        <v>4314396767</v>
      </c>
      <c r="S27" s="210"/>
    </row>
    <row r="28" spans="1:19" ht="11.25" customHeight="1">
      <c r="A28" s="297" t="s">
        <v>32</v>
      </c>
      <c r="B28" s="297" t="s">
        <v>539</v>
      </c>
      <c r="C28" s="210"/>
      <c r="D28" s="412">
        <v>556100976</v>
      </c>
      <c r="E28" s="425"/>
      <c r="F28" s="412">
        <v>533589618</v>
      </c>
      <c r="G28" s="425"/>
      <c r="H28" s="412">
        <v>324169220</v>
      </c>
      <c r="I28" s="425"/>
      <c r="J28" s="412">
        <v>193053468</v>
      </c>
      <c r="K28" s="425"/>
      <c r="L28" s="412">
        <v>154460919</v>
      </c>
      <c r="M28" s="425"/>
      <c r="N28" s="412">
        <v>122956792</v>
      </c>
      <c r="O28" s="425"/>
      <c r="P28" s="412">
        <v>3345425950</v>
      </c>
      <c r="Q28" s="425"/>
      <c r="R28" s="412">
        <v>3952271487</v>
      </c>
      <c r="S28" s="210"/>
    </row>
    <row r="29" spans="1:19" ht="11.25" customHeight="1">
      <c r="A29" s="297" t="s">
        <v>32</v>
      </c>
      <c r="B29" s="297" t="s">
        <v>540</v>
      </c>
      <c r="C29" s="384"/>
      <c r="D29" s="412">
        <v>680070369</v>
      </c>
      <c r="E29" s="425"/>
      <c r="F29" s="412">
        <v>552890475</v>
      </c>
      <c r="G29" s="425"/>
      <c r="H29" s="412">
        <v>314871175</v>
      </c>
      <c r="I29" s="425"/>
      <c r="J29" s="412">
        <v>197555723</v>
      </c>
      <c r="K29" s="425"/>
      <c r="L29" s="412">
        <v>154699834</v>
      </c>
      <c r="M29" s="425"/>
      <c r="N29" s="412">
        <v>128778942</v>
      </c>
      <c r="O29" s="425"/>
      <c r="P29" s="412">
        <v>3258257260</v>
      </c>
      <c r="Q29" s="425"/>
      <c r="R29" s="412">
        <v>3951919431</v>
      </c>
      <c r="S29" s="210"/>
    </row>
    <row r="30" spans="1:19" ht="11.25" customHeight="1">
      <c r="A30" s="297" t="s">
        <v>32</v>
      </c>
      <c r="B30" s="297" t="s">
        <v>541</v>
      </c>
      <c r="C30" s="384"/>
      <c r="D30" s="412">
        <v>492956280</v>
      </c>
      <c r="E30" s="425"/>
      <c r="F30" s="412">
        <v>569895378</v>
      </c>
      <c r="G30" s="425"/>
      <c r="H30" s="412">
        <v>316968036</v>
      </c>
      <c r="I30" s="425"/>
      <c r="J30" s="412">
        <v>183018088</v>
      </c>
      <c r="K30" s="425"/>
      <c r="L30" s="412">
        <v>145545350</v>
      </c>
      <c r="M30" s="425"/>
      <c r="N30" s="412">
        <v>129023667</v>
      </c>
      <c r="O30" s="425"/>
      <c r="P30" s="412">
        <v>3426607481</v>
      </c>
      <c r="Q30" s="425"/>
      <c r="R30" s="412">
        <v>4033268212</v>
      </c>
      <c r="S30" s="210"/>
    </row>
    <row r="31" spans="1:19" ht="11.25" customHeight="1">
      <c r="A31" s="370" t="s">
        <v>32</v>
      </c>
      <c r="B31" s="297" t="s">
        <v>530</v>
      </c>
      <c r="C31" s="384"/>
      <c r="D31" s="412">
        <v>932552171</v>
      </c>
      <c r="E31" s="425"/>
      <c r="F31" s="412">
        <v>510697610</v>
      </c>
      <c r="G31" s="425"/>
      <c r="H31" s="412">
        <v>309454325</v>
      </c>
      <c r="I31" s="425"/>
      <c r="J31" s="412">
        <v>149240546</v>
      </c>
      <c r="K31" s="425"/>
      <c r="L31" s="412">
        <v>150099985</v>
      </c>
      <c r="M31" s="425"/>
      <c r="N31" s="412">
        <v>119646953</v>
      </c>
      <c r="O31" s="425"/>
      <c r="P31" s="412">
        <v>3338289330</v>
      </c>
      <c r="Q31" s="425"/>
      <c r="R31" s="412">
        <v>4251260240</v>
      </c>
      <c r="S31" s="210"/>
    </row>
    <row r="32" spans="1:19" ht="3.75" customHeight="1">
      <c r="A32" s="386"/>
      <c r="B32" s="387"/>
      <c r="C32" s="384"/>
      <c r="D32" s="119"/>
      <c r="E32" s="119"/>
      <c r="F32" s="119"/>
      <c r="G32" s="119"/>
      <c r="H32" s="119"/>
      <c r="I32" s="119"/>
      <c r="J32" s="388"/>
      <c r="K32" s="388"/>
      <c r="L32" s="388"/>
      <c r="M32" s="388"/>
      <c r="N32" s="388"/>
      <c r="O32" s="388"/>
      <c r="P32" s="388"/>
      <c r="Q32" s="210"/>
      <c r="R32" s="213"/>
      <c r="S32" s="210"/>
    </row>
    <row r="33" spans="1:19" ht="11.25" customHeight="1">
      <c r="A33" s="389" t="s">
        <v>301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  <row r="34" spans="1:19" ht="3.75" customHeight="1">
      <c r="A34" s="386"/>
      <c r="B34" s="387"/>
      <c r="C34" s="384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213"/>
      <c r="Q34" s="210"/>
      <c r="R34" s="213"/>
      <c r="S34" s="210"/>
    </row>
    <row r="35" spans="1:19" ht="11.25" customHeight="1">
      <c r="A35" s="383">
        <v>2012</v>
      </c>
      <c r="B35" s="369" t="s">
        <v>535</v>
      </c>
      <c r="C35" s="384"/>
      <c r="D35" s="417">
        <v>73.1</v>
      </c>
      <c r="E35" s="417"/>
      <c r="F35" s="417">
        <v>6.7</v>
      </c>
      <c r="G35" s="417"/>
      <c r="H35" s="417">
        <v>-1.9</v>
      </c>
      <c r="I35" s="417"/>
      <c r="J35" s="417">
        <v>-3.1</v>
      </c>
      <c r="K35" s="417"/>
      <c r="L35" s="417">
        <v>3.5</v>
      </c>
      <c r="M35" s="417"/>
      <c r="N35" s="417">
        <v>-4.3</v>
      </c>
      <c r="O35" s="417"/>
      <c r="P35" s="417">
        <v>-4.9</v>
      </c>
      <c r="Q35" s="417"/>
      <c r="R35" s="417">
        <v>2.2</v>
      </c>
      <c r="S35" s="119"/>
    </row>
    <row r="36" spans="1:19" ht="11.25" customHeight="1">
      <c r="A36" s="383" t="s">
        <v>32</v>
      </c>
      <c r="B36" s="297" t="s">
        <v>536</v>
      </c>
      <c r="C36" s="384"/>
      <c r="D36" s="417">
        <v>-18.1</v>
      </c>
      <c r="E36" s="417"/>
      <c r="F36" s="417">
        <v>-4.1</v>
      </c>
      <c r="G36" s="417"/>
      <c r="H36" s="417">
        <v>3.7</v>
      </c>
      <c r="I36" s="417"/>
      <c r="J36" s="417">
        <v>-8.1</v>
      </c>
      <c r="K36" s="417"/>
      <c r="L36" s="417">
        <v>-1.7</v>
      </c>
      <c r="M36" s="417"/>
      <c r="N36" s="417">
        <v>9.7</v>
      </c>
      <c r="O36" s="417"/>
      <c r="P36" s="417">
        <v>2.5</v>
      </c>
      <c r="Q36" s="417"/>
      <c r="R36" s="417">
        <v>1.7</v>
      </c>
      <c r="S36" s="119"/>
    </row>
    <row r="37" spans="1:19" ht="11.25" customHeight="1">
      <c r="A37" s="383" t="s">
        <v>32</v>
      </c>
      <c r="B37" s="297" t="s">
        <v>537</v>
      </c>
      <c r="C37" s="384"/>
      <c r="D37" s="417">
        <v>-27.8</v>
      </c>
      <c r="E37" s="417"/>
      <c r="F37" s="417">
        <v>-6.9</v>
      </c>
      <c r="G37" s="417"/>
      <c r="H37" s="417">
        <v>-4</v>
      </c>
      <c r="I37" s="417"/>
      <c r="J37" s="417">
        <v>19.3</v>
      </c>
      <c r="K37" s="417"/>
      <c r="L37" s="417">
        <v>-0.7</v>
      </c>
      <c r="M37" s="417"/>
      <c r="N37" s="417">
        <v>1.6</v>
      </c>
      <c r="O37" s="417"/>
      <c r="P37" s="417">
        <v>1.4</v>
      </c>
      <c r="Q37" s="417"/>
      <c r="R37" s="417">
        <v>-3</v>
      </c>
      <c r="S37" s="119"/>
    </row>
    <row r="38" spans="1:19" ht="11.25" customHeight="1">
      <c r="A38" s="383" t="s">
        <v>32</v>
      </c>
      <c r="B38" s="297" t="s">
        <v>538</v>
      </c>
      <c r="C38" s="384"/>
      <c r="D38" s="417">
        <v>25.7</v>
      </c>
      <c r="E38" s="417"/>
      <c r="F38" s="417">
        <v>-1.6</v>
      </c>
      <c r="G38" s="417"/>
      <c r="H38" s="417">
        <v>1.8</v>
      </c>
      <c r="I38" s="417"/>
      <c r="J38" s="417">
        <v>5.4</v>
      </c>
      <c r="K38" s="417"/>
      <c r="L38" s="417">
        <v>-0.4</v>
      </c>
      <c r="M38" s="417"/>
      <c r="N38" s="417">
        <v>-0.1</v>
      </c>
      <c r="O38" s="417"/>
      <c r="P38" s="417">
        <v>-6.1</v>
      </c>
      <c r="Q38" s="417"/>
      <c r="R38" s="417">
        <v>-1.7</v>
      </c>
      <c r="S38" s="119"/>
    </row>
    <row r="39" spans="1:19" ht="11.25" customHeight="1">
      <c r="A39" s="383" t="s">
        <v>32</v>
      </c>
      <c r="B39" s="297" t="s">
        <v>539</v>
      </c>
      <c r="C39" s="384"/>
      <c r="D39" s="417">
        <v>13.4</v>
      </c>
      <c r="E39" s="417"/>
      <c r="F39" s="417">
        <v>-7.3</v>
      </c>
      <c r="G39" s="417"/>
      <c r="H39" s="417">
        <v>-3.2</v>
      </c>
      <c r="I39" s="417"/>
      <c r="J39" s="417">
        <v>-5.9</v>
      </c>
      <c r="K39" s="417"/>
      <c r="L39" s="417">
        <v>-6</v>
      </c>
      <c r="M39" s="417"/>
      <c r="N39" s="417">
        <v>-3.2</v>
      </c>
      <c r="O39" s="417"/>
      <c r="P39" s="417">
        <v>3.5</v>
      </c>
      <c r="Q39" s="417"/>
      <c r="R39" s="417">
        <v>5.8</v>
      </c>
      <c r="S39" s="119"/>
    </row>
    <row r="40" spans="1:19" ht="11.25" customHeight="1">
      <c r="A40" s="383" t="s">
        <v>32</v>
      </c>
      <c r="B40" s="297" t="s">
        <v>540</v>
      </c>
      <c r="C40" s="384"/>
      <c r="D40" s="417">
        <v>-15</v>
      </c>
      <c r="E40" s="417"/>
      <c r="F40" s="417">
        <v>5.1</v>
      </c>
      <c r="G40" s="417"/>
      <c r="H40" s="417">
        <v>9</v>
      </c>
      <c r="I40" s="417"/>
      <c r="J40" s="417">
        <v>-0.8</v>
      </c>
      <c r="K40" s="417"/>
      <c r="L40" s="417">
        <v>7.1</v>
      </c>
      <c r="M40" s="417"/>
      <c r="N40" s="417">
        <v>8</v>
      </c>
      <c r="O40" s="417"/>
      <c r="P40" s="417">
        <v>-4.2</v>
      </c>
      <c r="Q40" s="417"/>
      <c r="R40" s="417">
        <v>-7.3</v>
      </c>
      <c r="S40" s="119"/>
    </row>
    <row r="41" spans="1:19" ht="11.25" customHeight="1">
      <c r="A41" s="383" t="s">
        <v>32</v>
      </c>
      <c r="B41" s="297" t="s">
        <v>541</v>
      </c>
      <c r="C41" s="384"/>
      <c r="D41" s="417">
        <v>22.8</v>
      </c>
      <c r="E41" s="417"/>
      <c r="F41" s="417">
        <v>9.1</v>
      </c>
      <c r="G41" s="417"/>
      <c r="H41" s="417">
        <v>-6.9</v>
      </c>
      <c r="I41" s="417"/>
      <c r="J41" s="417">
        <v>-7.9</v>
      </c>
      <c r="K41" s="417"/>
      <c r="L41" s="417">
        <v>4.4</v>
      </c>
      <c r="M41" s="417"/>
      <c r="N41" s="417">
        <v>-3.4</v>
      </c>
      <c r="O41" s="417"/>
      <c r="P41" s="417">
        <v>2.1</v>
      </c>
      <c r="Q41" s="417"/>
      <c r="R41" s="417">
        <v>6.3</v>
      </c>
      <c r="S41" s="119"/>
    </row>
    <row r="42" spans="1:19" ht="11.25" customHeight="1">
      <c r="A42" s="383" t="s">
        <v>32</v>
      </c>
      <c r="B42" s="297" t="s">
        <v>530</v>
      </c>
      <c r="C42" s="384"/>
      <c r="D42" s="417">
        <v>-36</v>
      </c>
      <c r="E42" s="417"/>
      <c r="F42" s="417">
        <v>-13.5</v>
      </c>
      <c r="G42" s="417"/>
      <c r="H42" s="417">
        <v>-3.3</v>
      </c>
      <c r="I42" s="417"/>
      <c r="J42" s="417">
        <v>-14.7</v>
      </c>
      <c r="K42" s="417"/>
      <c r="L42" s="417">
        <v>-8.9</v>
      </c>
      <c r="M42" s="417"/>
      <c r="N42" s="417">
        <v>-5</v>
      </c>
      <c r="O42" s="417"/>
      <c r="P42" s="417">
        <v>2</v>
      </c>
      <c r="Q42" s="417"/>
      <c r="R42" s="417">
        <v>-7.7</v>
      </c>
      <c r="S42" s="119"/>
    </row>
    <row r="43" spans="1:19" ht="11.25" customHeight="1">
      <c r="A43" s="383" t="s">
        <v>1</v>
      </c>
      <c r="B43" s="385"/>
      <c r="C43" s="384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119"/>
    </row>
    <row r="44" spans="1:19" ht="11.25" customHeight="1">
      <c r="A44" s="383">
        <v>2013</v>
      </c>
      <c r="B44" s="385" t="s">
        <v>531</v>
      </c>
      <c r="C44" s="384"/>
      <c r="D44" s="417">
        <v>18.9</v>
      </c>
      <c r="E44" s="417"/>
      <c r="F44" s="417">
        <v>6.2</v>
      </c>
      <c r="G44" s="417"/>
      <c r="H44" s="417">
        <v>6.2</v>
      </c>
      <c r="I44" s="417"/>
      <c r="J44" s="417">
        <v>33.4</v>
      </c>
      <c r="K44" s="417"/>
      <c r="L44" s="417">
        <v>8.6</v>
      </c>
      <c r="M44" s="417"/>
      <c r="N44" s="417">
        <v>13.5</v>
      </c>
      <c r="O44" s="417"/>
      <c r="P44" s="417">
        <v>-0.5</v>
      </c>
      <c r="Q44" s="417"/>
      <c r="R44" s="417">
        <v>2.6</v>
      </c>
      <c r="S44" s="119"/>
    </row>
    <row r="45" spans="1:19" ht="11.25" customHeight="1">
      <c r="A45" s="383" t="s">
        <v>32</v>
      </c>
      <c r="B45" s="385" t="s">
        <v>532</v>
      </c>
      <c r="C45" s="384"/>
      <c r="D45" s="417">
        <v>1</v>
      </c>
      <c r="E45" s="417"/>
      <c r="F45" s="417">
        <v>-18.5</v>
      </c>
      <c r="G45" s="417"/>
      <c r="H45" s="417">
        <v>0.6</v>
      </c>
      <c r="I45" s="417"/>
      <c r="J45" s="417">
        <v>13.4</v>
      </c>
      <c r="K45" s="417"/>
      <c r="L45" s="417">
        <v>1.1</v>
      </c>
      <c r="M45" s="417"/>
      <c r="N45" s="417">
        <v>-11.1</v>
      </c>
      <c r="O45" s="417"/>
      <c r="P45" s="417">
        <v>0.9</v>
      </c>
      <c r="Q45" s="417"/>
      <c r="R45" s="417">
        <v>1.8</v>
      </c>
      <c r="S45" s="119"/>
    </row>
    <row r="46" spans="1:19" ht="11.25" customHeight="1">
      <c r="A46" s="383" t="s">
        <v>32</v>
      </c>
      <c r="B46" s="385" t="s">
        <v>533</v>
      </c>
      <c r="C46" s="384"/>
      <c r="D46" s="417">
        <v>41.9</v>
      </c>
      <c r="E46" s="417"/>
      <c r="F46" s="417">
        <v>4.8</v>
      </c>
      <c r="G46" s="417"/>
      <c r="H46" s="417">
        <v>-9.9</v>
      </c>
      <c r="I46" s="417"/>
      <c r="J46" s="417">
        <v>-30.9</v>
      </c>
      <c r="K46" s="417"/>
      <c r="L46" s="417">
        <v>-12.7</v>
      </c>
      <c r="M46" s="417"/>
      <c r="N46" s="417">
        <v>-11.1</v>
      </c>
      <c r="O46" s="417"/>
      <c r="P46" s="417">
        <v>-3.9</v>
      </c>
      <c r="Q46" s="417"/>
      <c r="R46" s="417">
        <v>0.5</v>
      </c>
      <c r="S46" s="119"/>
    </row>
    <row r="47" spans="1:19" ht="11.25" customHeight="1">
      <c r="A47" s="297" t="s">
        <v>32</v>
      </c>
      <c r="B47" s="297" t="s">
        <v>534</v>
      </c>
      <c r="C47" s="384"/>
      <c r="D47" s="417">
        <v>-15.2</v>
      </c>
      <c r="E47" s="417"/>
      <c r="F47" s="417">
        <v>0.2</v>
      </c>
      <c r="G47" s="417"/>
      <c r="H47" s="417">
        <v>12</v>
      </c>
      <c r="I47" s="417"/>
      <c r="J47" s="417">
        <v>13.7</v>
      </c>
      <c r="K47" s="417"/>
      <c r="L47" s="417">
        <v>12.3</v>
      </c>
      <c r="M47" s="417"/>
      <c r="N47" s="417">
        <v>21.7</v>
      </c>
      <c r="O47" s="417"/>
      <c r="P47" s="417">
        <v>2.3</v>
      </c>
      <c r="Q47" s="417"/>
      <c r="R47" s="417">
        <v>1.2</v>
      </c>
      <c r="S47" s="119"/>
    </row>
    <row r="48" spans="1:19" ht="11.25" customHeight="1">
      <c r="A48" s="369" t="s">
        <v>32</v>
      </c>
      <c r="B48" s="369" t="s">
        <v>535</v>
      </c>
      <c r="C48" s="384"/>
      <c r="D48" s="417">
        <v>0.4</v>
      </c>
      <c r="E48" s="417"/>
      <c r="F48" s="417">
        <v>16.2</v>
      </c>
      <c r="G48" s="417"/>
      <c r="H48" s="417">
        <v>-4.3</v>
      </c>
      <c r="I48" s="417"/>
      <c r="J48" s="417">
        <v>-2.7</v>
      </c>
      <c r="K48" s="417"/>
      <c r="L48" s="417">
        <v>7.1</v>
      </c>
      <c r="M48" s="417"/>
      <c r="N48" s="417">
        <v>1</v>
      </c>
      <c r="O48" s="417"/>
      <c r="P48" s="417">
        <v>2.7</v>
      </c>
      <c r="Q48" s="417"/>
      <c r="R48" s="417">
        <v>-0.7</v>
      </c>
      <c r="S48" s="119"/>
    </row>
    <row r="49" spans="1:19" ht="11.25" customHeight="1">
      <c r="A49" s="297" t="s">
        <v>32</v>
      </c>
      <c r="B49" s="297" t="s">
        <v>536</v>
      </c>
      <c r="C49" s="384"/>
      <c r="D49" s="417">
        <v>-21.1</v>
      </c>
      <c r="E49" s="417"/>
      <c r="F49" s="417">
        <v>-5.6</v>
      </c>
      <c r="G49" s="417"/>
      <c r="H49" s="417">
        <v>-6.2</v>
      </c>
      <c r="I49" s="417"/>
      <c r="J49" s="417">
        <v>-11.1</v>
      </c>
      <c r="K49" s="417"/>
      <c r="L49" s="417">
        <v>-13.3</v>
      </c>
      <c r="M49" s="417"/>
      <c r="N49" s="417">
        <v>-10.6</v>
      </c>
      <c r="O49" s="417"/>
      <c r="P49" s="417">
        <v>1.3</v>
      </c>
      <c r="Q49" s="417"/>
      <c r="R49" s="417">
        <v>0.5</v>
      </c>
      <c r="S49" s="119"/>
    </row>
    <row r="50" spans="1:19" ht="11.25" customHeight="1">
      <c r="A50" s="297" t="s">
        <v>32</v>
      </c>
      <c r="B50" s="297" t="s">
        <v>537</v>
      </c>
      <c r="C50" s="384"/>
      <c r="D50" s="417">
        <v>32.8</v>
      </c>
      <c r="E50" s="417"/>
      <c r="F50" s="417">
        <v>32.9</v>
      </c>
      <c r="G50" s="417"/>
      <c r="H50" s="417">
        <v>6.7</v>
      </c>
      <c r="I50" s="417"/>
      <c r="J50" s="417">
        <v>33</v>
      </c>
      <c r="K50" s="417"/>
      <c r="L50" s="417">
        <v>9</v>
      </c>
      <c r="M50" s="417"/>
      <c r="N50" s="417">
        <v>5.6</v>
      </c>
      <c r="O50" s="417"/>
      <c r="P50" s="417">
        <v>8.6</v>
      </c>
      <c r="Q50" s="417"/>
      <c r="R50" s="417">
        <v>12.9</v>
      </c>
      <c r="S50" s="119"/>
    </row>
    <row r="51" spans="1:19" ht="11.25" customHeight="1">
      <c r="A51" s="297" t="s">
        <v>32</v>
      </c>
      <c r="B51" s="297" t="s">
        <v>538</v>
      </c>
      <c r="C51" s="384"/>
      <c r="D51" s="417">
        <v>-22.1</v>
      </c>
      <c r="E51" s="417"/>
      <c r="F51" s="417">
        <v>-8.4</v>
      </c>
      <c r="G51" s="417"/>
      <c r="H51" s="417">
        <v>-1</v>
      </c>
      <c r="I51" s="417"/>
      <c r="J51" s="417">
        <v>-0.9</v>
      </c>
      <c r="K51" s="417"/>
      <c r="L51" s="417">
        <v>-2.6</v>
      </c>
      <c r="M51" s="417"/>
      <c r="N51" s="417">
        <v>-2.2</v>
      </c>
      <c r="O51" s="417"/>
      <c r="P51" s="417">
        <v>0.4</v>
      </c>
      <c r="Q51" s="417"/>
      <c r="R51" s="417">
        <v>-2.7</v>
      </c>
      <c r="S51" s="119"/>
    </row>
    <row r="52" spans="1:19" ht="11.25" customHeight="1">
      <c r="A52" s="297" t="s">
        <v>32</v>
      </c>
      <c r="B52" s="297" t="s">
        <v>539</v>
      </c>
      <c r="C52" s="384"/>
      <c r="D52" s="417">
        <v>-6.9</v>
      </c>
      <c r="E52" s="417"/>
      <c r="F52" s="417">
        <v>-5.9</v>
      </c>
      <c r="G52" s="417"/>
      <c r="H52" s="417">
        <v>2.6</v>
      </c>
      <c r="I52" s="417"/>
      <c r="J52" s="417">
        <v>-1.4</v>
      </c>
      <c r="K52" s="417"/>
      <c r="L52" s="417">
        <v>3.5</v>
      </c>
      <c r="M52" s="417"/>
      <c r="N52" s="417">
        <v>7.3</v>
      </c>
      <c r="O52" s="417"/>
      <c r="P52" s="417">
        <v>-8</v>
      </c>
      <c r="Q52" s="417"/>
      <c r="R52" s="417">
        <v>-8.4</v>
      </c>
      <c r="S52" s="119"/>
    </row>
    <row r="53" spans="1:19" ht="11.25" customHeight="1">
      <c r="A53" s="297" t="s">
        <v>32</v>
      </c>
      <c r="B53" s="297" t="s">
        <v>540</v>
      </c>
      <c r="C53" s="384"/>
      <c r="D53" s="417">
        <v>22.3</v>
      </c>
      <c r="E53" s="417"/>
      <c r="F53" s="417">
        <v>3.6</v>
      </c>
      <c r="G53" s="417"/>
      <c r="H53" s="417">
        <v>-2.9</v>
      </c>
      <c r="I53" s="417"/>
      <c r="J53" s="417">
        <v>2.3</v>
      </c>
      <c r="K53" s="417"/>
      <c r="L53" s="417">
        <v>0.2</v>
      </c>
      <c r="M53" s="417"/>
      <c r="N53" s="417">
        <v>4.7</v>
      </c>
      <c r="O53" s="417"/>
      <c r="P53" s="417">
        <v>-2.6</v>
      </c>
      <c r="Q53" s="417"/>
      <c r="R53" s="417">
        <v>0</v>
      </c>
      <c r="S53" s="119"/>
    </row>
    <row r="54" spans="1:19" ht="11.25" customHeight="1">
      <c r="A54" s="297" t="s">
        <v>32</v>
      </c>
      <c r="B54" s="297" t="s">
        <v>541</v>
      </c>
      <c r="C54" s="384"/>
      <c r="D54" s="417">
        <v>-27.5</v>
      </c>
      <c r="E54" s="417"/>
      <c r="F54" s="417">
        <v>3.1</v>
      </c>
      <c r="G54" s="417"/>
      <c r="H54" s="417">
        <v>0.7</v>
      </c>
      <c r="I54" s="417"/>
      <c r="J54" s="417">
        <v>-7.4</v>
      </c>
      <c r="K54" s="417"/>
      <c r="L54" s="417">
        <v>-5.9</v>
      </c>
      <c r="M54" s="417"/>
      <c r="N54" s="417">
        <v>0.2</v>
      </c>
      <c r="O54" s="417"/>
      <c r="P54" s="417">
        <v>5.2</v>
      </c>
      <c r="Q54" s="417"/>
      <c r="R54" s="417">
        <v>2.1</v>
      </c>
      <c r="S54" s="119"/>
    </row>
    <row r="55" spans="1:19" ht="11.25" customHeight="1">
      <c r="A55" s="370" t="s">
        <v>32</v>
      </c>
      <c r="B55" s="297" t="s">
        <v>530</v>
      </c>
      <c r="C55" s="384"/>
      <c r="D55" s="417">
        <v>89.2</v>
      </c>
      <c r="E55" s="417"/>
      <c r="F55" s="417">
        <v>-10.4</v>
      </c>
      <c r="G55" s="417"/>
      <c r="H55" s="417">
        <v>-2.4</v>
      </c>
      <c r="I55" s="417"/>
      <c r="J55" s="417">
        <v>-18.5</v>
      </c>
      <c r="K55" s="417"/>
      <c r="L55" s="417">
        <v>3.1</v>
      </c>
      <c r="M55" s="417"/>
      <c r="N55" s="417">
        <v>-7.3</v>
      </c>
      <c r="O55" s="417"/>
      <c r="P55" s="417">
        <v>-2.6</v>
      </c>
      <c r="Q55" s="417"/>
      <c r="R55" s="417">
        <v>5.4</v>
      </c>
      <c r="S55" s="119"/>
    </row>
    <row r="56" spans="1:19" ht="3.75" customHeight="1">
      <c r="A56" s="114"/>
      <c r="B56" s="114"/>
      <c r="C56" s="114"/>
      <c r="D56" s="217"/>
      <c r="E56" s="206"/>
      <c r="F56" s="207"/>
      <c r="G56" s="207"/>
      <c r="H56" s="207"/>
      <c r="I56" s="207"/>
      <c r="J56" s="207"/>
      <c r="K56" s="207"/>
      <c r="L56" s="206"/>
      <c r="M56" s="206"/>
      <c r="N56" s="207"/>
      <c r="O56" s="207"/>
      <c r="P56" s="206"/>
      <c r="Q56" s="206"/>
      <c r="R56" s="206"/>
      <c r="S56" s="206"/>
    </row>
    <row r="57" spans="1:19" ht="3.75" customHeight="1">
      <c r="A57" s="52"/>
      <c r="B57" s="52"/>
      <c r="C57" s="52"/>
      <c r="D57" s="212"/>
      <c r="E57" s="210"/>
      <c r="F57" s="218"/>
      <c r="G57" s="218"/>
      <c r="H57" s="218"/>
      <c r="I57" s="218"/>
      <c r="J57" s="218"/>
      <c r="K57" s="218"/>
      <c r="L57" s="210"/>
      <c r="M57" s="210"/>
      <c r="N57" s="218"/>
      <c r="O57" s="218"/>
      <c r="P57" s="210"/>
      <c r="Q57" s="210"/>
      <c r="R57" s="210"/>
      <c r="S57" s="210"/>
    </row>
    <row r="58" spans="1:19" ht="11.25" customHeight="1">
      <c r="A58" s="32" t="s">
        <v>405</v>
      </c>
      <c r="B58" s="285"/>
      <c r="C58" s="286"/>
      <c r="D58" s="277"/>
      <c r="E58" s="277"/>
      <c r="F58" s="278"/>
      <c r="G58" s="278"/>
      <c r="H58" s="278"/>
      <c r="I58" s="278"/>
      <c r="J58" s="278"/>
      <c r="K58" s="278"/>
      <c r="L58" s="277"/>
      <c r="M58" s="277"/>
      <c r="N58" s="278"/>
      <c r="O58" s="278"/>
      <c r="P58" s="277"/>
      <c r="Q58" s="277"/>
      <c r="R58" s="277"/>
      <c r="S58" s="277"/>
    </row>
    <row r="59" spans="1:19" ht="11.25" customHeight="1">
      <c r="A59" s="32" t="s">
        <v>209</v>
      </c>
      <c r="B59" s="285"/>
      <c r="C59" s="286"/>
      <c r="D59" s="277"/>
      <c r="E59" s="277"/>
      <c r="F59" s="278"/>
      <c r="G59" s="278"/>
      <c r="H59" s="278"/>
      <c r="I59" s="278"/>
      <c r="J59" s="278"/>
      <c r="K59" s="278"/>
      <c r="L59" s="277"/>
      <c r="M59" s="277"/>
      <c r="N59" s="278"/>
      <c r="O59" s="278"/>
      <c r="P59" s="277"/>
      <c r="Q59" s="277"/>
      <c r="R59" s="277"/>
      <c r="S59" s="277"/>
    </row>
    <row r="60" spans="1:19" ht="11.25" customHeight="1">
      <c r="A60" s="32" t="s">
        <v>412</v>
      </c>
      <c r="B60" s="32"/>
      <c r="C60" s="210"/>
      <c r="D60" s="210"/>
      <c r="E60" s="210"/>
      <c r="F60" s="218"/>
      <c r="G60" s="218"/>
      <c r="H60" s="218"/>
      <c r="I60" s="218"/>
      <c r="J60" s="218"/>
      <c r="K60" s="218"/>
      <c r="L60" s="210"/>
      <c r="M60" s="210"/>
      <c r="N60" s="218"/>
      <c r="O60" s="218"/>
      <c r="P60" s="210"/>
      <c r="Q60" s="210"/>
      <c r="R60" s="210"/>
      <c r="S60" s="210"/>
    </row>
    <row r="61" spans="1:19" ht="11.25" customHeight="1">
      <c r="A61" s="32" t="s">
        <v>271</v>
      </c>
      <c r="B61" s="32"/>
      <c r="C61" s="210"/>
      <c r="D61" s="210"/>
      <c r="E61" s="210"/>
      <c r="F61" s="218"/>
      <c r="G61" s="218"/>
      <c r="H61" s="218"/>
      <c r="I61" s="218"/>
      <c r="J61" s="218"/>
      <c r="K61" s="218"/>
      <c r="L61" s="210"/>
      <c r="M61" s="210"/>
      <c r="N61" s="218"/>
      <c r="O61" s="218"/>
      <c r="P61" s="210"/>
      <c r="Q61" s="210"/>
      <c r="R61" s="210"/>
      <c r="S61" s="210"/>
    </row>
    <row r="62" spans="1:19" ht="11.25" customHeight="1">
      <c r="A62" s="62" t="s">
        <v>272</v>
      </c>
      <c r="B62" s="62"/>
      <c r="C62" s="210"/>
      <c r="D62" s="210"/>
      <c r="E62" s="210"/>
      <c r="F62" s="218"/>
      <c r="G62" s="218"/>
      <c r="H62" s="218"/>
      <c r="I62" s="218"/>
      <c r="J62" s="218"/>
      <c r="K62" s="218"/>
      <c r="L62" s="210"/>
      <c r="M62" s="210"/>
      <c r="N62" s="218"/>
      <c r="O62" s="218"/>
      <c r="P62" s="210"/>
      <c r="Q62" s="210"/>
      <c r="R62" s="210"/>
      <c r="S62" s="210"/>
    </row>
    <row r="63" spans="1:19" ht="11.25" customHeight="1">
      <c r="A63" s="276" t="s">
        <v>415</v>
      </c>
      <c r="B63" s="62"/>
      <c r="C63" s="210"/>
      <c r="D63" s="210"/>
      <c r="E63" s="210"/>
      <c r="F63" s="218"/>
      <c r="G63" s="218"/>
      <c r="H63" s="218"/>
      <c r="I63" s="218"/>
      <c r="J63" s="218"/>
      <c r="K63" s="218"/>
      <c r="L63" s="210"/>
      <c r="M63" s="210"/>
      <c r="N63" s="218"/>
      <c r="O63" s="218"/>
      <c r="P63" s="210"/>
      <c r="Q63" s="210"/>
      <c r="R63" s="210"/>
      <c r="S63" s="210"/>
    </row>
    <row r="64" spans="1:19" ht="3.75" customHeight="1">
      <c r="A64" s="210"/>
      <c r="B64" s="210"/>
      <c r="C64" s="210"/>
      <c r="D64" s="210"/>
      <c r="E64" s="210"/>
      <c r="F64" s="218"/>
      <c r="G64" s="218"/>
      <c r="H64" s="218"/>
      <c r="I64" s="218"/>
      <c r="J64" s="218"/>
      <c r="K64" s="218"/>
      <c r="L64" s="210"/>
      <c r="M64" s="210"/>
      <c r="N64" s="218"/>
      <c r="O64" s="218"/>
      <c r="P64" s="210"/>
      <c r="Q64" s="210"/>
      <c r="R64" s="210"/>
      <c r="S64" s="210"/>
    </row>
    <row r="65" spans="1:19" ht="11.25" customHeight="1">
      <c r="A65" s="396" t="s">
        <v>411</v>
      </c>
      <c r="B65" s="210"/>
      <c r="C65" s="210"/>
      <c r="D65" s="210"/>
      <c r="E65" s="210"/>
      <c r="F65" s="218"/>
      <c r="G65" s="218"/>
      <c r="H65" s="218"/>
      <c r="I65" s="218"/>
      <c r="J65" s="218"/>
      <c r="K65" s="218"/>
      <c r="L65" s="210"/>
      <c r="M65" s="210"/>
      <c r="N65" s="218"/>
      <c r="O65" s="218"/>
      <c r="P65" s="210"/>
      <c r="Q65" s="210"/>
      <c r="R65" s="210"/>
      <c r="S65" s="210"/>
    </row>
    <row r="66" spans="1:19" ht="3.75" customHeight="1">
      <c r="A66" s="210"/>
      <c r="B66" s="210"/>
      <c r="C66" s="210"/>
      <c r="D66" s="210"/>
      <c r="E66" s="210"/>
      <c r="F66" s="218"/>
      <c r="G66" s="218"/>
      <c r="H66" s="218"/>
      <c r="I66" s="218"/>
      <c r="J66" s="218"/>
      <c r="K66" s="218"/>
      <c r="L66" s="210"/>
      <c r="M66" s="210"/>
      <c r="N66" s="218"/>
      <c r="O66" s="218"/>
      <c r="P66" s="210"/>
      <c r="Q66" s="210"/>
      <c r="R66" s="210"/>
      <c r="S66" s="210"/>
    </row>
    <row r="67" spans="1:19" ht="11.25" customHeight="1">
      <c r="A67" s="68" t="s">
        <v>269</v>
      </c>
      <c r="B67" s="390"/>
      <c r="C67" s="210"/>
      <c r="D67" s="210"/>
      <c r="E67" s="210"/>
      <c r="F67" s="218"/>
      <c r="G67" s="218"/>
      <c r="H67" s="218"/>
      <c r="I67" s="218"/>
      <c r="J67" s="218"/>
      <c r="K67" s="218"/>
      <c r="L67" s="210"/>
      <c r="M67" s="210"/>
      <c r="N67" s="218"/>
      <c r="O67" s="218"/>
      <c r="P67" s="210"/>
      <c r="Q67" s="210"/>
      <c r="R67" s="210"/>
      <c r="S67" s="210"/>
    </row>
    <row r="68" ht="11.25" customHeight="1"/>
  </sheetData>
  <sheetProtection/>
  <mergeCells count="27">
    <mergeCell ref="J6:K6"/>
    <mergeCell ref="R6:S6"/>
    <mergeCell ref="N6:O6"/>
    <mergeCell ref="L7:M7"/>
    <mergeCell ref="A6:C6"/>
    <mergeCell ref="P7:Q7"/>
    <mergeCell ref="L8:M8"/>
    <mergeCell ref="N8:O8"/>
    <mergeCell ref="D6:E6"/>
    <mergeCell ref="F6:G6"/>
    <mergeCell ref="H6:I6"/>
    <mergeCell ref="R8:S8"/>
    <mergeCell ref="A8:C8"/>
    <mergeCell ref="D8:E8"/>
    <mergeCell ref="F8:G8"/>
    <mergeCell ref="H8:I8"/>
    <mergeCell ref="L6:M6"/>
    <mergeCell ref="R7:S7"/>
    <mergeCell ref="N7:O7"/>
    <mergeCell ref="P8:Q8"/>
    <mergeCell ref="P6:Q6"/>
    <mergeCell ref="J8:K8"/>
    <mergeCell ref="A7:C7"/>
    <mergeCell ref="D7:E7"/>
    <mergeCell ref="F7:G7"/>
    <mergeCell ref="H7:I7"/>
    <mergeCell ref="J7:K7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5.8515625" style="0" customWidth="1"/>
    <col min="3" max="3" width="1.57421875" style="0" customWidth="1"/>
    <col min="4" max="4" width="6.28125" style="0" customWidth="1"/>
    <col min="5" max="5" width="1.421875" style="0" customWidth="1"/>
    <col min="6" max="6" width="5.8515625" style="0" customWidth="1"/>
    <col min="7" max="7" width="1.57421875" style="0" customWidth="1"/>
    <col min="8" max="8" width="6.28125" style="0" customWidth="1"/>
    <col min="9" max="9" width="1.57421875" style="0" customWidth="1"/>
    <col min="10" max="10" width="6.140625" style="0" customWidth="1"/>
    <col min="11" max="11" width="1.57421875" style="0" customWidth="1"/>
    <col min="12" max="12" width="6.8515625" style="0" customWidth="1"/>
    <col min="13" max="13" width="1.57421875" style="0" customWidth="1"/>
    <col min="14" max="14" width="5.8515625" style="0" customWidth="1"/>
    <col min="15" max="15" width="1.57421875" style="0" customWidth="1"/>
    <col min="16" max="16" width="6.28125" style="0" customWidth="1"/>
    <col min="17" max="17" width="1.57421875" style="0" customWidth="1"/>
    <col min="18" max="18" width="6.1406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28125" style="0" customWidth="1"/>
    <col min="25" max="25" width="1.28515625" style="0" customWidth="1"/>
  </cols>
  <sheetData>
    <row r="1" spans="1:25" ht="12.75">
      <c r="A1" s="380" t="s">
        <v>146</v>
      </c>
      <c r="B1" s="380"/>
      <c r="C1" s="380"/>
      <c r="D1" s="380"/>
      <c r="E1" s="380"/>
      <c r="F1" s="381"/>
      <c r="G1" s="381"/>
      <c r="H1" s="380"/>
      <c r="I1" s="380"/>
      <c r="J1" s="381"/>
      <c r="K1" s="381"/>
      <c r="L1" s="380"/>
      <c r="M1" s="380"/>
      <c r="N1" s="380"/>
      <c r="O1" s="380"/>
      <c r="P1" s="381"/>
      <c r="Q1" s="381"/>
      <c r="R1" s="380"/>
      <c r="S1" s="380"/>
      <c r="T1" s="381"/>
      <c r="U1" s="381"/>
      <c r="V1" s="381"/>
      <c r="W1" s="380"/>
      <c r="X1" s="381"/>
      <c r="Y1" s="380"/>
    </row>
    <row r="2" spans="1:25" ht="3.75" customHeight="1">
      <c r="A2" s="380"/>
      <c r="B2" s="380"/>
      <c r="C2" s="380"/>
      <c r="D2" s="380"/>
      <c r="E2" s="380"/>
      <c r="F2" s="381"/>
      <c r="G2" s="381"/>
      <c r="H2" s="380"/>
      <c r="I2" s="380"/>
      <c r="J2" s="381"/>
      <c r="K2" s="381"/>
      <c r="L2" s="380"/>
      <c r="M2" s="380"/>
      <c r="N2" s="380"/>
      <c r="O2" s="380"/>
      <c r="P2" s="381"/>
      <c r="Q2" s="381"/>
      <c r="R2" s="380"/>
      <c r="S2" s="380"/>
      <c r="T2" s="381"/>
      <c r="U2" s="381"/>
      <c r="V2" s="381"/>
      <c r="W2" s="380"/>
      <c r="X2" s="381"/>
      <c r="Y2" s="380"/>
    </row>
    <row r="3" spans="1:25" ht="17.25">
      <c r="A3" s="354" t="s">
        <v>253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  <c r="X3" s="175"/>
      <c r="Y3" s="174"/>
    </row>
    <row r="4" spans="1:25" ht="17.25">
      <c r="A4" s="361" t="s">
        <v>330</v>
      </c>
      <c r="B4" s="178"/>
      <c r="C4" s="175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4"/>
      <c r="O4" s="174"/>
      <c r="P4" s="175"/>
      <c r="Q4" s="175"/>
      <c r="R4" s="174"/>
      <c r="S4" s="175"/>
      <c r="T4" s="176"/>
      <c r="U4" s="175"/>
      <c r="V4" s="175"/>
      <c r="W4" s="174"/>
      <c r="X4" s="175"/>
      <c r="Y4" s="174"/>
    </row>
    <row r="5" spans="1:25" ht="3.75" customHeight="1">
      <c r="A5" s="206"/>
      <c r="B5" s="206"/>
      <c r="C5" s="206"/>
      <c r="D5" s="45"/>
      <c r="E5" s="45"/>
      <c r="F5" s="207"/>
      <c r="G5" s="207"/>
      <c r="H5" s="37"/>
      <c r="I5" s="37"/>
      <c r="J5" s="207"/>
      <c r="K5" s="207"/>
      <c r="L5" s="37"/>
      <c r="M5" s="37"/>
      <c r="N5" s="37"/>
      <c r="O5" s="37"/>
      <c r="P5" s="207"/>
      <c r="Q5" s="207"/>
      <c r="R5" s="37"/>
      <c r="S5" s="37"/>
      <c r="T5" s="207"/>
      <c r="U5" s="207"/>
      <c r="V5" s="37"/>
      <c r="W5" s="206"/>
      <c r="X5" s="208"/>
      <c r="Y5" s="209"/>
    </row>
    <row r="6" spans="1:25" ht="56.25" customHeight="1">
      <c r="A6" s="579"/>
      <c r="B6" s="579"/>
      <c r="C6" s="674"/>
      <c r="D6" s="675" t="s">
        <v>289</v>
      </c>
      <c r="E6" s="676"/>
      <c r="F6" s="675" t="s">
        <v>290</v>
      </c>
      <c r="G6" s="676"/>
      <c r="H6" s="675" t="s">
        <v>291</v>
      </c>
      <c r="I6" s="676"/>
      <c r="J6" s="675" t="s">
        <v>292</v>
      </c>
      <c r="K6" s="676"/>
      <c r="L6" s="675" t="s">
        <v>293</v>
      </c>
      <c r="M6" s="676"/>
      <c r="N6" s="675" t="s">
        <v>294</v>
      </c>
      <c r="O6" s="676"/>
      <c r="P6" s="675" t="s">
        <v>295</v>
      </c>
      <c r="Q6" s="676"/>
      <c r="R6" s="675" t="s">
        <v>296</v>
      </c>
      <c r="S6" s="676"/>
      <c r="T6" s="675" t="s">
        <v>297</v>
      </c>
      <c r="U6" s="676"/>
      <c r="V6" s="675" t="s">
        <v>298</v>
      </c>
      <c r="W6" s="676"/>
      <c r="X6" s="557" t="s">
        <v>83</v>
      </c>
      <c r="Y6" s="557"/>
    </row>
    <row r="7" spans="1:25" ht="11.25" customHeight="1">
      <c r="A7" s="677" t="s">
        <v>84</v>
      </c>
      <c r="B7" s="677"/>
      <c r="C7" s="677"/>
      <c r="D7" s="678" t="s">
        <v>299</v>
      </c>
      <c r="E7" s="679"/>
      <c r="F7" s="680">
        <v>2</v>
      </c>
      <c r="G7" s="681"/>
      <c r="H7" s="680">
        <v>44</v>
      </c>
      <c r="I7" s="681"/>
      <c r="J7" s="680">
        <v>2709</v>
      </c>
      <c r="K7" s="681"/>
      <c r="L7" s="678">
        <v>84</v>
      </c>
      <c r="M7" s="679"/>
      <c r="N7" s="680" t="s">
        <v>300</v>
      </c>
      <c r="O7" s="681"/>
      <c r="P7" s="680">
        <v>3</v>
      </c>
      <c r="Q7" s="681"/>
      <c r="R7" s="678">
        <v>76</v>
      </c>
      <c r="S7" s="679"/>
      <c r="T7" s="680">
        <v>2204</v>
      </c>
      <c r="U7" s="681"/>
      <c r="V7" s="680">
        <v>85</v>
      </c>
      <c r="W7" s="681"/>
      <c r="X7" s="682" t="s">
        <v>16</v>
      </c>
      <c r="Y7" s="682"/>
    </row>
    <row r="8" spans="1:25" ht="18.75" customHeight="1">
      <c r="A8" s="574" t="s">
        <v>205</v>
      </c>
      <c r="B8" s="574"/>
      <c r="C8" s="673"/>
      <c r="D8" s="670" t="s">
        <v>322</v>
      </c>
      <c r="E8" s="671"/>
      <c r="F8" s="670" t="s">
        <v>323</v>
      </c>
      <c r="G8" s="671"/>
      <c r="H8" s="670" t="s">
        <v>324</v>
      </c>
      <c r="I8" s="671"/>
      <c r="J8" s="670" t="s">
        <v>319</v>
      </c>
      <c r="K8" s="671"/>
      <c r="L8" s="670" t="s">
        <v>325</v>
      </c>
      <c r="M8" s="671"/>
      <c r="N8" s="670" t="s">
        <v>326</v>
      </c>
      <c r="O8" s="671"/>
      <c r="P8" s="670" t="s">
        <v>327</v>
      </c>
      <c r="Q8" s="671"/>
      <c r="R8" s="670" t="s">
        <v>320</v>
      </c>
      <c r="S8" s="671"/>
      <c r="T8" s="670" t="s">
        <v>328</v>
      </c>
      <c r="U8" s="671"/>
      <c r="V8" s="670" t="s">
        <v>329</v>
      </c>
      <c r="W8" s="671"/>
      <c r="X8" s="670" t="s">
        <v>167</v>
      </c>
      <c r="Y8" s="672"/>
    </row>
    <row r="9" spans="1:25" ht="11.25" customHeight="1">
      <c r="A9" s="248"/>
      <c r="B9" s="248"/>
      <c r="C9" s="249"/>
      <c r="D9" s="116" t="s">
        <v>6</v>
      </c>
      <c r="E9" s="117"/>
      <c r="F9" s="118"/>
      <c r="G9" s="118"/>
      <c r="H9" s="117"/>
      <c r="I9" s="117"/>
      <c r="J9" s="118"/>
      <c r="K9" s="118"/>
      <c r="L9" s="118"/>
      <c r="M9" s="117"/>
      <c r="N9" s="117"/>
      <c r="O9" s="118"/>
      <c r="P9" s="118"/>
      <c r="Q9" s="118"/>
      <c r="R9" s="118"/>
      <c r="S9" s="118"/>
      <c r="T9" s="118"/>
      <c r="U9" s="118"/>
      <c r="V9" s="118"/>
      <c r="W9" s="118"/>
      <c r="X9" s="50"/>
      <c r="Y9" s="50"/>
    </row>
    <row r="10" spans="1:25" ht="15" customHeight="1">
      <c r="A10" s="275" t="s">
        <v>159</v>
      </c>
      <c r="B10" s="210"/>
      <c r="C10" s="38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210"/>
      <c r="X10" s="210"/>
      <c r="Y10" s="210"/>
    </row>
    <row r="11" spans="1:25" ht="11.25" customHeight="1">
      <c r="A11" s="383">
        <v>2012</v>
      </c>
      <c r="B11" s="369" t="s">
        <v>535</v>
      </c>
      <c r="C11" s="382"/>
      <c r="D11" s="411">
        <v>947463316</v>
      </c>
      <c r="E11" s="298"/>
      <c r="F11" s="411">
        <v>423149566</v>
      </c>
      <c r="G11" s="392"/>
      <c r="H11" s="411">
        <v>250445902</v>
      </c>
      <c r="I11" s="392"/>
      <c r="J11" s="411">
        <v>208932256</v>
      </c>
      <c r="K11" s="392"/>
      <c r="L11" s="411">
        <v>147476116</v>
      </c>
      <c r="M11" s="392"/>
      <c r="N11" s="411">
        <v>133557817</v>
      </c>
      <c r="O11" s="392"/>
      <c r="P11" s="411">
        <v>113402104</v>
      </c>
      <c r="Q11" s="392"/>
      <c r="R11" s="411">
        <v>83288821</v>
      </c>
      <c r="S11" s="392"/>
      <c r="T11" s="411">
        <v>100849588</v>
      </c>
      <c r="U11" s="392"/>
      <c r="V11" s="411">
        <v>95130232</v>
      </c>
      <c r="W11" s="391"/>
      <c r="X11" s="411">
        <v>3869982090</v>
      </c>
      <c r="Y11" s="212"/>
    </row>
    <row r="12" spans="1:25" ht="11.25" customHeight="1">
      <c r="A12" s="383" t="s">
        <v>32</v>
      </c>
      <c r="B12" s="297" t="s">
        <v>536</v>
      </c>
      <c r="C12" s="382"/>
      <c r="D12" s="411">
        <v>965414159</v>
      </c>
      <c r="E12" s="392"/>
      <c r="F12" s="411">
        <v>433013144</v>
      </c>
      <c r="G12" s="392"/>
      <c r="H12" s="411">
        <v>253229495</v>
      </c>
      <c r="I12" s="392"/>
      <c r="J12" s="411">
        <v>195083953</v>
      </c>
      <c r="K12" s="392"/>
      <c r="L12" s="411">
        <v>145453312</v>
      </c>
      <c r="M12" s="392"/>
      <c r="N12" s="411">
        <v>137228901</v>
      </c>
      <c r="O12" s="392"/>
      <c r="P12" s="411">
        <v>113268626</v>
      </c>
      <c r="Q12" s="392"/>
      <c r="R12" s="411">
        <v>85548764</v>
      </c>
      <c r="S12" s="392"/>
      <c r="T12" s="411">
        <v>101131090</v>
      </c>
      <c r="U12" s="392"/>
      <c r="V12" s="411">
        <v>93114200</v>
      </c>
      <c r="W12" s="391"/>
      <c r="X12" s="411">
        <v>3874534980</v>
      </c>
      <c r="Y12" s="212"/>
    </row>
    <row r="13" spans="1:25" ht="11.25" customHeight="1">
      <c r="A13" s="383" t="s">
        <v>32</v>
      </c>
      <c r="B13" s="297" t="s">
        <v>537</v>
      </c>
      <c r="C13" s="382"/>
      <c r="D13" s="411">
        <v>976486183</v>
      </c>
      <c r="E13" s="392"/>
      <c r="F13" s="411">
        <v>443554344</v>
      </c>
      <c r="G13" s="392"/>
      <c r="H13" s="411">
        <v>256634077</v>
      </c>
      <c r="I13" s="392"/>
      <c r="J13" s="411">
        <v>221098471</v>
      </c>
      <c r="K13" s="392"/>
      <c r="L13" s="411">
        <v>143073703</v>
      </c>
      <c r="M13" s="392"/>
      <c r="N13" s="411">
        <v>139506251</v>
      </c>
      <c r="O13" s="392"/>
      <c r="P13" s="411">
        <v>113321146</v>
      </c>
      <c r="Q13" s="392"/>
      <c r="R13" s="411">
        <v>84825640</v>
      </c>
      <c r="S13" s="392"/>
      <c r="T13" s="411">
        <v>101251543</v>
      </c>
      <c r="U13" s="392"/>
      <c r="V13" s="411">
        <v>90564159</v>
      </c>
      <c r="W13" s="391"/>
      <c r="X13" s="411">
        <v>3879582823</v>
      </c>
      <c r="Y13" s="212"/>
    </row>
    <row r="14" spans="1:25" ht="11.25" customHeight="1">
      <c r="A14" s="383" t="s">
        <v>32</v>
      </c>
      <c r="B14" s="297" t="s">
        <v>538</v>
      </c>
      <c r="C14" s="384"/>
      <c r="D14" s="411">
        <v>972344308</v>
      </c>
      <c r="E14" s="392"/>
      <c r="F14" s="411">
        <v>452208438</v>
      </c>
      <c r="G14" s="392"/>
      <c r="H14" s="411">
        <v>260358983</v>
      </c>
      <c r="I14" s="392"/>
      <c r="J14" s="411">
        <v>125549440</v>
      </c>
      <c r="K14" s="392"/>
      <c r="L14" s="411">
        <v>140387695</v>
      </c>
      <c r="M14" s="392"/>
      <c r="N14" s="411">
        <v>137555151</v>
      </c>
      <c r="O14" s="392"/>
      <c r="P14" s="411">
        <v>113623330</v>
      </c>
      <c r="Q14" s="392"/>
      <c r="R14" s="411">
        <v>88076999</v>
      </c>
      <c r="S14" s="392"/>
      <c r="T14" s="411">
        <v>101107537</v>
      </c>
      <c r="U14" s="392"/>
      <c r="V14" s="411">
        <v>88308040</v>
      </c>
      <c r="W14" s="391"/>
      <c r="X14" s="411">
        <v>3882257385</v>
      </c>
      <c r="Y14" s="212"/>
    </row>
    <row r="15" spans="1:25" ht="11.25" customHeight="1">
      <c r="A15" s="383" t="s">
        <v>32</v>
      </c>
      <c r="B15" s="297" t="s">
        <v>539</v>
      </c>
      <c r="C15" s="384"/>
      <c r="D15" s="411">
        <v>955597626</v>
      </c>
      <c r="E15" s="392"/>
      <c r="F15" s="411">
        <v>455918430</v>
      </c>
      <c r="G15" s="392"/>
      <c r="H15" s="411">
        <v>264039628</v>
      </c>
      <c r="I15" s="392"/>
      <c r="J15" s="411">
        <v>137349321</v>
      </c>
      <c r="K15" s="392"/>
      <c r="L15" s="411">
        <v>137590103</v>
      </c>
      <c r="M15" s="392"/>
      <c r="N15" s="411">
        <v>131355634</v>
      </c>
      <c r="O15" s="392"/>
      <c r="P15" s="411">
        <v>114093547</v>
      </c>
      <c r="Q15" s="392"/>
      <c r="R15" s="411">
        <v>79692708</v>
      </c>
      <c r="S15" s="392"/>
      <c r="T15" s="411">
        <v>100761205</v>
      </c>
      <c r="U15" s="392"/>
      <c r="V15" s="411">
        <v>87008903</v>
      </c>
      <c r="W15" s="391"/>
      <c r="X15" s="411">
        <v>3880580583</v>
      </c>
      <c r="Y15" s="212"/>
    </row>
    <row r="16" spans="1:25" ht="11.25" customHeight="1">
      <c r="A16" s="383" t="s">
        <v>32</v>
      </c>
      <c r="B16" s="297" t="s">
        <v>540</v>
      </c>
      <c r="C16" s="384"/>
      <c r="D16" s="411">
        <v>936049457</v>
      </c>
      <c r="E16" s="392"/>
      <c r="F16" s="411">
        <v>454450301</v>
      </c>
      <c r="G16" s="392"/>
      <c r="H16" s="411">
        <v>267551701</v>
      </c>
      <c r="I16" s="392"/>
      <c r="J16" s="411">
        <v>132482025</v>
      </c>
      <c r="K16" s="392"/>
      <c r="L16" s="411">
        <v>134960940</v>
      </c>
      <c r="M16" s="392"/>
      <c r="N16" s="411">
        <v>123238865</v>
      </c>
      <c r="O16" s="392"/>
      <c r="P16" s="411">
        <v>114540565</v>
      </c>
      <c r="Q16" s="392"/>
      <c r="R16" s="411">
        <v>42153061</v>
      </c>
      <c r="S16" s="392"/>
      <c r="T16" s="411">
        <v>100277274</v>
      </c>
      <c r="U16" s="392"/>
      <c r="V16" s="411">
        <v>86942067</v>
      </c>
      <c r="W16" s="391"/>
      <c r="X16" s="411">
        <v>3871248457</v>
      </c>
      <c r="Y16" s="212"/>
    </row>
    <row r="17" spans="1:25" ht="11.25" customHeight="1">
      <c r="A17" s="383" t="s">
        <v>32</v>
      </c>
      <c r="B17" s="297" t="s">
        <v>541</v>
      </c>
      <c r="C17" s="384"/>
      <c r="D17" s="411">
        <v>920938692</v>
      </c>
      <c r="E17" s="392"/>
      <c r="F17" s="411">
        <v>451043429</v>
      </c>
      <c r="G17" s="392"/>
      <c r="H17" s="411">
        <v>271267481</v>
      </c>
      <c r="I17" s="392"/>
      <c r="J17" s="411">
        <v>120055143</v>
      </c>
      <c r="K17" s="392"/>
      <c r="L17" s="411">
        <v>132768103</v>
      </c>
      <c r="M17" s="392"/>
      <c r="N17" s="411">
        <v>115562004</v>
      </c>
      <c r="O17" s="392"/>
      <c r="P17" s="411">
        <v>114846286</v>
      </c>
      <c r="Q17" s="392"/>
      <c r="R17" s="411">
        <v>129060705</v>
      </c>
      <c r="S17" s="392"/>
      <c r="T17" s="411">
        <v>99753940</v>
      </c>
      <c r="U17" s="392"/>
      <c r="V17" s="411">
        <v>87852813</v>
      </c>
      <c r="W17" s="391"/>
      <c r="X17" s="411">
        <v>3854171075</v>
      </c>
      <c r="Y17" s="212"/>
    </row>
    <row r="18" spans="1:25" ht="11.25" customHeight="1">
      <c r="A18" s="383" t="s">
        <v>32</v>
      </c>
      <c r="B18" s="297" t="s">
        <v>530</v>
      </c>
      <c r="C18" s="384"/>
      <c r="D18" s="411">
        <v>914533393</v>
      </c>
      <c r="E18" s="392"/>
      <c r="F18" s="411">
        <v>447886254</v>
      </c>
      <c r="G18" s="392"/>
      <c r="H18" s="411">
        <v>275669047</v>
      </c>
      <c r="I18" s="392"/>
      <c r="J18" s="411">
        <v>173484599</v>
      </c>
      <c r="K18" s="392"/>
      <c r="L18" s="411">
        <v>131097521</v>
      </c>
      <c r="M18" s="392"/>
      <c r="N18" s="411">
        <v>110655737</v>
      </c>
      <c r="O18" s="392"/>
      <c r="P18" s="411">
        <v>114987912</v>
      </c>
      <c r="Q18" s="392"/>
      <c r="R18" s="411">
        <v>92284069</v>
      </c>
      <c r="S18" s="392"/>
      <c r="T18" s="411">
        <v>99364571</v>
      </c>
      <c r="U18" s="392"/>
      <c r="V18" s="411">
        <v>88856561</v>
      </c>
      <c r="W18" s="391"/>
      <c r="X18" s="411">
        <v>3832431057</v>
      </c>
      <c r="Y18" s="212"/>
    </row>
    <row r="19" spans="1:25" ht="11.25" customHeight="1">
      <c r="A19" s="383" t="s">
        <v>1</v>
      </c>
      <c r="B19" s="385"/>
      <c r="C19" s="384"/>
      <c r="D19" s="411"/>
      <c r="E19" s="392"/>
      <c r="F19" s="411"/>
      <c r="G19" s="392"/>
      <c r="H19" s="411"/>
      <c r="I19" s="392"/>
      <c r="J19" s="411"/>
      <c r="K19" s="392"/>
      <c r="L19" s="411"/>
      <c r="M19" s="392"/>
      <c r="N19" s="411"/>
      <c r="O19" s="392"/>
      <c r="P19" s="411"/>
      <c r="Q19" s="392"/>
      <c r="R19" s="411"/>
      <c r="S19" s="392"/>
      <c r="T19" s="411"/>
      <c r="U19" s="392"/>
      <c r="V19" s="411"/>
      <c r="W19" s="391"/>
      <c r="X19" s="411"/>
      <c r="Y19" s="212"/>
    </row>
    <row r="20" spans="1:25" ht="11.25" customHeight="1">
      <c r="A20" s="383">
        <v>2013</v>
      </c>
      <c r="B20" s="385" t="s">
        <v>531</v>
      </c>
      <c r="C20" s="384"/>
      <c r="D20" s="411">
        <v>910985679</v>
      </c>
      <c r="E20" s="392"/>
      <c r="F20" s="411">
        <v>445446451</v>
      </c>
      <c r="G20" s="392"/>
      <c r="H20" s="411">
        <v>281008173</v>
      </c>
      <c r="I20" s="392"/>
      <c r="J20" s="411">
        <v>81379952</v>
      </c>
      <c r="K20" s="392"/>
      <c r="L20" s="411">
        <v>130010907</v>
      </c>
      <c r="M20" s="392"/>
      <c r="N20" s="411">
        <v>110194554</v>
      </c>
      <c r="O20" s="392"/>
      <c r="P20" s="411">
        <v>114998809</v>
      </c>
      <c r="Q20" s="392"/>
      <c r="R20" s="411">
        <v>68635551</v>
      </c>
      <c r="S20" s="392"/>
      <c r="T20" s="411">
        <v>99198283</v>
      </c>
      <c r="U20" s="392"/>
      <c r="V20" s="411">
        <v>89540515</v>
      </c>
      <c r="W20" s="391"/>
      <c r="X20" s="411">
        <v>3811178801</v>
      </c>
      <c r="Y20" s="212"/>
    </row>
    <row r="21" spans="1:25" ht="11.25" customHeight="1">
      <c r="A21" s="383" t="s">
        <v>32</v>
      </c>
      <c r="B21" s="385" t="s">
        <v>532</v>
      </c>
      <c r="C21" s="384"/>
      <c r="D21" s="411">
        <v>907010816</v>
      </c>
      <c r="E21" s="392"/>
      <c r="F21" s="411">
        <v>444742942</v>
      </c>
      <c r="G21" s="392"/>
      <c r="H21" s="411">
        <v>287378714</v>
      </c>
      <c r="I21" s="392"/>
      <c r="J21" s="411">
        <v>121661356</v>
      </c>
      <c r="K21" s="392"/>
      <c r="L21" s="411">
        <v>129490973</v>
      </c>
      <c r="M21" s="392"/>
      <c r="N21" s="411">
        <v>113770034</v>
      </c>
      <c r="O21" s="392"/>
      <c r="P21" s="411">
        <v>114839203</v>
      </c>
      <c r="Q21" s="392"/>
      <c r="R21" s="411">
        <v>39940491</v>
      </c>
      <c r="S21" s="392"/>
      <c r="T21" s="411">
        <v>99321129</v>
      </c>
      <c r="U21" s="392"/>
      <c r="V21" s="411">
        <v>89867500</v>
      </c>
      <c r="W21" s="391"/>
      <c r="X21" s="411">
        <v>3798396313</v>
      </c>
      <c r="Y21" s="212"/>
    </row>
    <row r="22" spans="1:25" ht="11.25" customHeight="1">
      <c r="A22" s="383" t="s">
        <v>32</v>
      </c>
      <c r="B22" s="385" t="s">
        <v>533</v>
      </c>
      <c r="C22" s="384"/>
      <c r="D22" s="411">
        <v>901320951</v>
      </c>
      <c r="E22" s="392"/>
      <c r="F22" s="411">
        <v>445346192</v>
      </c>
      <c r="G22" s="392"/>
      <c r="H22" s="411">
        <v>294821539</v>
      </c>
      <c r="I22" s="392"/>
      <c r="J22" s="411">
        <v>162084450</v>
      </c>
      <c r="K22" s="392"/>
      <c r="L22" s="411">
        <v>129427958</v>
      </c>
      <c r="M22" s="392"/>
      <c r="N22" s="411">
        <v>118685747</v>
      </c>
      <c r="O22" s="392"/>
      <c r="P22" s="411">
        <v>114517428</v>
      </c>
      <c r="Q22" s="392"/>
      <c r="R22" s="411">
        <v>119771530</v>
      </c>
      <c r="S22" s="392"/>
      <c r="T22" s="411">
        <v>99868592</v>
      </c>
      <c r="U22" s="392"/>
      <c r="V22" s="411">
        <v>90172497</v>
      </c>
      <c r="W22" s="391"/>
      <c r="X22" s="411">
        <v>3801323438</v>
      </c>
      <c r="Y22" s="212"/>
    </row>
    <row r="23" spans="1:25" ht="11.25" customHeight="1">
      <c r="A23" s="297" t="s">
        <v>32</v>
      </c>
      <c r="B23" s="297" t="s">
        <v>534</v>
      </c>
      <c r="C23" s="384"/>
      <c r="D23" s="411">
        <v>900109441</v>
      </c>
      <c r="E23" s="392"/>
      <c r="F23" s="411">
        <v>444905642</v>
      </c>
      <c r="G23" s="392"/>
      <c r="H23" s="411">
        <v>303182034</v>
      </c>
      <c r="I23" s="392"/>
      <c r="J23" s="411">
        <v>113887279</v>
      </c>
      <c r="K23" s="392"/>
      <c r="L23" s="411">
        <v>129685163</v>
      </c>
      <c r="M23" s="392"/>
      <c r="N23" s="411">
        <v>122503847</v>
      </c>
      <c r="O23" s="392"/>
      <c r="P23" s="411">
        <v>114093422</v>
      </c>
      <c r="Q23" s="392"/>
      <c r="R23" s="411">
        <v>79222871</v>
      </c>
      <c r="S23" s="392"/>
      <c r="T23" s="411">
        <v>100872144</v>
      </c>
      <c r="U23" s="392"/>
      <c r="V23" s="411">
        <v>90880853</v>
      </c>
      <c r="W23" s="391"/>
      <c r="X23" s="411">
        <v>3822539469</v>
      </c>
      <c r="Y23" s="212"/>
    </row>
    <row r="24" spans="1:25" ht="11.25" customHeight="1">
      <c r="A24" s="369" t="s">
        <v>32</v>
      </c>
      <c r="B24" s="369" t="s">
        <v>535</v>
      </c>
      <c r="C24" s="384"/>
      <c r="D24" s="411">
        <v>917809810</v>
      </c>
      <c r="E24" s="392"/>
      <c r="F24" s="411">
        <v>443622007</v>
      </c>
      <c r="G24" s="392"/>
      <c r="H24" s="411">
        <v>312146736</v>
      </c>
      <c r="I24" s="392"/>
      <c r="J24" s="411">
        <v>107730974</v>
      </c>
      <c r="K24" s="392"/>
      <c r="L24" s="411">
        <v>130075193</v>
      </c>
      <c r="M24" s="392"/>
      <c r="N24" s="411">
        <v>124393887</v>
      </c>
      <c r="O24" s="392"/>
      <c r="P24" s="411">
        <v>113586900</v>
      </c>
      <c r="Q24" s="392"/>
      <c r="R24" s="411">
        <v>36535859</v>
      </c>
      <c r="S24" s="392"/>
      <c r="T24" s="411">
        <v>102152739</v>
      </c>
      <c r="U24" s="392"/>
      <c r="V24" s="411">
        <v>91561053</v>
      </c>
      <c r="W24" s="391"/>
      <c r="X24" s="411">
        <v>3861435538</v>
      </c>
      <c r="Y24" s="212"/>
    </row>
    <row r="25" spans="1:25" ht="11.25" customHeight="1">
      <c r="A25" s="297" t="s">
        <v>32</v>
      </c>
      <c r="B25" s="297" t="s">
        <v>536</v>
      </c>
      <c r="C25" s="384"/>
      <c r="D25" s="411">
        <v>962981728</v>
      </c>
      <c r="E25" s="392"/>
      <c r="F25" s="411">
        <v>443280483</v>
      </c>
      <c r="G25" s="392"/>
      <c r="H25" s="411">
        <v>321176862</v>
      </c>
      <c r="I25" s="392"/>
      <c r="J25" s="411">
        <v>190850173</v>
      </c>
      <c r="K25" s="392"/>
      <c r="L25" s="411">
        <v>130537006</v>
      </c>
      <c r="M25" s="392"/>
      <c r="N25" s="411">
        <v>125019330</v>
      </c>
      <c r="O25" s="392"/>
      <c r="P25" s="411">
        <v>113016857</v>
      </c>
      <c r="Q25" s="392"/>
      <c r="R25" s="411">
        <v>139703495</v>
      </c>
      <c r="S25" s="392"/>
      <c r="T25" s="411">
        <v>103638410</v>
      </c>
      <c r="U25" s="392"/>
      <c r="V25" s="411">
        <v>91832500</v>
      </c>
      <c r="W25" s="391"/>
      <c r="X25" s="411">
        <v>3915628680</v>
      </c>
      <c r="Y25" s="212"/>
    </row>
    <row r="26" spans="1:25" ht="11.25" customHeight="1">
      <c r="A26" s="297" t="s">
        <v>32</v>
      </c>
      <c r="B26" s="297" t="s">
        <v>537</v>
      </c>
      <c r="C26" s="384"/>
      <c r="D26" s="411">
        <v>1037730247</v>
      </c>
      <c r="E26" s="392"/>
      <c r="F26" s="411">
        <v>444475579</v>
      </c>
      <c r="G26" s="392"/>
      <c r="H26" s="411">
        <v>329929370</v>
      </c>
      <c r="I26" s="392"/>
      <c r="J26" s="411">
        <v>56434478</v>
      </c>
      <c r="K26" s="392"/>
      <c r="L26" s="411">
        <v>131107024</v>
      </c>
      <c r="M26" s="392"/>
      <c r="N26" s="411">
        <v>125901679</v>
      </c>
      <c r="O26" s="392"/>
      <c r="P26" s="411">
        <v>112442803</v>
      </c>
      <c r="Q26" s="392"/>
      <c r="R26" s="411">
        <v>37661924</v>
      </c>
      <c r="S26" s="392"/>
      <c r="T26" s="411">
        <v>105190312</v>
      </c>
      <c r="U26" s="392"/>
      <c r="V26" s="411">
        <v>91462025</v>
      </c>
      <c r="W26" s="391"/>
      <c r="X26" s="411">
        <v>3982435199</v>
      </c>
      <c r="Y26" s="212"/>
    </row>
    <row r="27" spans="1:25" ht="11.25" customHeight="1">
      <c r="A27" s="297" t="s">
        <v>32</v>
      </c>
      <c r="B27" s="297" t="s">
        <v>538</v>
      </c>
      <c r="C27" s="384"/>
      <c r="D27" s="411">
        <v>1131641600</v>
      </c>
      <c r="E27" s="392"/>
      <c r="F27" s="411">
        <v>447892556</v>
      </c>
      <c r="G27" s="392"/>
      <c r="H27" s="411">
        <v>338265092</v>
      </c>
      <c r="I27" s="392"/>
      <c r="J27" s="411">
        <v>58315815</v>
      </c>
      <c r="K27" s="392"/>
      <c r="L27" s="411">
        <v>131592580</v>
      </c>
      <c r="M27" s="392"/>
      <c r="N27" s="411">
        <v>128607335</v>
      </c>
      <c r="O27" s="392"/>
      <c r="P27" s="411">
        <v>111917612</v>
      </c>
      <c r="Q27" s="392"/>
      <c r="R27" s="411">
        <v>132617763</v>
      </c>
      <c r="S27" s="392"/>
      <c r="T27" s="411">
        <v>106557887</v>
      </c>
      <c r="U27" s="392"/>
      <c r="V27" s="411">
        <v>90177304</v>
      </c>
      <c r="W27" s="391"/>
      <c r="X27" s="411">
        <v>4059686283</v>
      </c>
      <c r="Y27" s="212"/>
    </row>
    <row r="28" spans="1:25" ht="11.25" customHeight="1">
      <c r="A28" s="297" t="s">
        <v>32</v>
      </c>
      <c r="B28" s="297" t="s">
        <v>539</v>
      </c>
      <c r="C28" s="210"/>
      <c r="D28" s="411">
        <v>1231418814</v>
      </c>
      <c r="E28" s="392"/>
      <c r="F28" s="411">
        <v>452998741</v>
      </c>
      <c r="G28" s="392"/>
      <c r="H28" s="411">
        <v>345848977</v>
      </c>
      <c r="I28" s="392"/>
      <c r="J28" s="411">
        <v>251324753</v>
      </c>
      <c r="K28" s="392"/>
      <c r="L28" s="411">
        <v>131898839</v>
      </c>
      <c r="M28" s="392"/>
      <c r="N28" s="411">
        <v>132994366</v>
      </c>
      <c r="O28" s="392"/>
      <c r="P28" s="411">
        <v>111476525</v>
      </c>
      <c r="Q28" s="392"/>
      <c r="R28" s="411">
        <v>35118511</v>
      </c>
      <c r="S28" s="392"/>
      <c r="T28" s="411">
        <v>107764827</v>
      </c>
      <c r="U28" s="392"/>
      <c r="V28" s="411">
        <v>88060875</v>
      </c>
      <c r="W28" s="391"/>
      <c r="X28" s="411">
        <v>4143538159</v>
      </c>
      <c r="Y28" s="212"/>
    </row>
    <row r="29" spans="1:25" ht="11.25" customHeight="1">
      <c r="A29" s="297" t="s">
        <v>32</v>
      </c>
      <c r="B29" s="297" t="s">
        <v>540</v>
      </c>
      <c r="C29" s="384"/>
      <c r="D29" s="411">
        <v>1324931845</v>
      </c>
      <c r="E29" s="392"/>
      <c r="F29" s="411">
        <v>457978783</v>
      </c>
      <c r="G29" s="392"/>
      <c r="H29" s="411">
        <v>352645938</v>
      </c>
      <c r="I29" s="392"/>
      <c r="J29" s="411">
        <v>50939470</v>
      </c>
      <c r="K29" s="392"/>
      <c r="L29" s="411">
        <v>132197741</v>
      </c>
      <c r="M29" s="392"/>
      <c r="N29" s="411">
        <v>138326651</v>
      </c>
      <c r="O29" s="392"/>
      <c r="P29" s="411">
        <v>110905663</v>
      </c>
      <c r="Q29" s="392"/>
      <c r="R29" s="411">
        <v>118163010</v>
      </c>
      <c r="S29" s="392"/>
      <c r="T29" s="411">
        <v>108913268</v>
      </c>
      <c r="U29" s="392"/>
      <c r="V29" s="411">
        <v>85666957</v>
      </c>
      <c r="W29" s="391"/>
      <c r="X29" s="411">
        <v>4228974357</v>
      </c>
      <c r="Y29" s="212"/>
    </row>
    <row r="30" spans="1:25" ht="11.25" customHeight="1">
      <c r="A30" s="297" t="s">
        <v>32</v>
      </c>
      <c r="B30" s="297" t="s">
        <v>541</v>
      </c>
      <c r="C30" s="384"/>
      <c r="D30" s="411">
        <v>1405700013</v>
      </c>
      <c r="E30" s="392"/>
      <c r="F30" s="411">
        <v>462166083</v>
      </c>
      <c r="G30" s="392"/>
      <c r="H30" s="411">
        <v>359473016</v>
      </c>
      <c r="I30" s="392"/>
      <c r="J30" s="411">
        <v>141054127</v>
      </c>
      <c r="K30" s="392"/>
      <c r="L30" s="411">
        <v>132222213</v>
      </c>
      <c r="M30" s="392"/>
      <c r="N30" s="411">
        <v>143703639</v>
      </c>
      <c r="O30" s="392"/>
      <c r="P30" s="411">
        <v>110408147</v>
      </c>
      <c r="Q30" s="392"/>
      <c r="R30" s="411">
        <v>89643503</v>
      </c>
      <c r="S30" s="392"/>
      <c r="T30" s="411">
        <v>110248750</v>
      </c>
      <c r="U30" s="392"/>
      <c r="V30" s="411">
        <v>83515665</v>
      </c>
      <c r="W30" s="391"/>
      <c r="X30" s="411">
        <v>4311280545</v>
      </c>
      <c r="Y30" s="212"/>
    </row>
    <row r="31" spans="1:25" ht="11.25" customHeight="1">
      <c r="A31" s="370" t="s">
        <v>32</v>
      </c>
      <c r="B31" s="297" t="s">
        <v>530</v>
      </c>
      <c r="C31" s="384"/>
      <c r="D31" s="411">
        <v>1471119424</v>
      </c>
      <c r="E31" s="392"/>
      <c r="F31" s="411">
        <v>465141930</v>
      </c>
      <c r="G31" s="392"/>
      <c r="H31" s="411">
        <v>365890379</v>
      </c>
      <c r="I31" s="392"/>
      <c r="J31" s="411">
        <v>100702545</v>
      </c>
      <c r="K31" s="392"/>
      <c r="L31" s="411">
        <v>132395905</v>
      </c>
      <c r="M31" s="392"/>
      <c r="N31" s="411">
        <v>148816453</v>
      </c>
      <c r="O31" s="392"/>
      <c r="P31" s="411">
        <v>109914640</v>
      </c>
      <c r="Q31" s="392"/>
      <c r="R31" s="411">
        <v>75385833</v>
      </c>
      <c r="S31" s="392"/>
      <c r="T31" s="411">
        <v>111191058</v>
      </c>
      <c r="U31" s="392"/>
      <c r="V31" s="411">
        <v>81467588</v>
      </c>
      <c r="W31" s="391"/>
      <c r="X31" s="411">
        <v>4385556806</v>
      </c>
      <c r="Y31" s="212"/>
    </row>
    <row r="32" spans="1:25" ht="3" customHeight="1">
      <c r="A32" s="386"/>
      <c r="B32" s="387"/>
      <c r="C32" s="384"/>
      <c r="D32" s="119"/>
      <c r="E32" s="119"/>
      <c r="F32" s="119"/>
      <c r="G32" s="119"/>
      <c r="H32" s="119"/>
      <c r="I32" s="119"/>
      <c r="J32" s="119"/>
      <c r="K32" s="119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210"/>
      <c r="X32" s="213"/>
      <c r="Y32" s="210"/>
    </row>
    <row r="33" spans="1:25" ht="11.25" customHeight="1">
      <c r="A33" s="389" t="s">
        <v>301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</row>
    <row r="34" spans="1:25" ht="3.75" customHeight="1">
      <c r="A34" s="386"/>
      <c r="B34" s="387"/>
      <c r="C34" s="384"/>
      <c r="D34" s="119"/>
      <c r="E34" s="119"/>
      <c r="F34" s="119"/>
      <c r="G34" s="119"/>
      <c r="H34" s="119"/>
      <c r="I34" s="119"/>
      <c r="J34" s="119"/>
      <c r="K34" s="119"/>
      <c r="L34" s="213"/>
      <c r="M34" s="119"/>
      <c r="N34" s="213"/>
      <c r="O34" s="119"/>
      <c r="P34" s="119"/>
      <c r="Q34" s="119"/>
      <c r="R34" s="119"/>
      <c r="S34" s="119"/>
      <c r="T34" s="119"/>
      <c r="U34" s="119"/>
      <c r="V34" s="213"/>
      <c r="W34" s="210"/>
      <c r="X34" s="213"/>
      <c r="Y34" s="210"/>
    </row>
    <row r="35" spans="1:25" ht="11.25" customHeight="1">
      <c r="A35" s="383">
        <v>2012</v>
      </c>
      <c r="B35" s="369" t="s">
        <v>535</v>
      </c>
      <c r="C35" s="384"/>
      <c r="D35" s="416">
        <v>1.3</v>
      </c>
      <c r="E35" s="164"/>
      <c r="F35" s="416">
        <v>1.9</v>
      </c>
      <c r="G35" s="164"/>
      <c r="H35" s="416">
        <v>0.8</v>
      </c>
      <c r="I35" s="164"/>
      <c r="J35" s="416">
        <v>141.5</v>
      </c>
      <c r="K35" s="164"/>
      <c r="L35" s="416">
        <v>-1.1</v>
      </c>
      <c r="M35" s="164"/>
      <c r="N35" s="416">
        <v>0.6</v>
      </c>
      <c r="O35" s="164"/>
      <c r="P35" s="416">
        <v>-0.2</v>
      </c>
      <c r="Q35" s="164"/>
      <c r="R35" s="416">
        <v>-6.5</v>
      </c>
      <c r="S35" s="164"/>
      <c r="T35" s="416">
        <v>0.4</v>
      </c>
      <c r="U35" s="164"/>
      <c r="V35" s="416">
        <v>-1.3</v>
      </c>
      <c r="W35" s="164"/>
      <c r="X35" s="416">
        <v>0</v>
      </c>
      <c r="Y35" s="164"/>
    </row>
    <row r="36" spans="1:25" ht="11.25" customHeight="1">
      <c r="A36" s="383" t="s">
        <v>32</v>
      </c>
      <c r="B36" s="297" t="s">
        <v>536</v>
      </c>
      <c r="C36" s="384"/>
      <c r="D36" s="416">
        <v>1.9</v>
      </c>
      <c r="E36" s="164"/>
      <c r="F36" s="416">
        <v>2.3</v>
      </c>
      <c r="G36" s="164"/>
      <c r="H36" s="416">
        <v>1.1</v>
      </c>
      <c r="I36" s="164"/>
      <c r="J36" s="416">
        <v>-6.6</v>
      </c>
      <c r="K36" s="164"/>
      <c r="L36" s="416">
        <v>-1.4</v>
      </c>
      <c r="M36" s="164"/>
      <c r="N36" s="416">
        <v>2.7</v>
      </c>
      <c r="O36" s="164"/>
      <c r="P36" s="416">
        <v>-0.1</v>
      </c>
      <c r="Q36" s="164"/>
      <c r="R36" s="416">
        <v>2.7</v>
      </c>
      <c r="S36" s="164"/>
      <c r="T36" s="416">
        <v>0.3</v>
      </c>
      <c r="U36" s="164"/>
      <c r="V36" s="416">
        <v>-2.1</v>
      </c>
      <c r="W36" s="164"/>
      <c r="X36" s="416">
        <v>0.1</v>
      </c>
      <c r="Y36" s="164"/>
    </row>
    <row r="37" spans="1:25" ht="11.25" customHeight="1">
      <c r="A37" s="383" t="s">
        <v>32</v>
      </c>
      <c r="B37" s="297" t="s">
        <v>537</v>
      </c>
      <c r="C37" s="384"/>
      <c r="D37" s="416">
        <v>1.1</v>
      </c>
      <c r="E37" s="164"/>
      <c r="F37" s="416">
        <v>2.4</v>
      </c>
      <c r="G37" s="164"/>
      <c r="H37" s="416">
        <v>1.3</v>
      </c>
      <c r="I37" s="164"/>
      <c r="J37" s="416">
        <v>13.3</v>
      </c>
      <c r="K37" s="164"/>
      <c r="L37" s="416">
        <v>-1.6</v>
      </c>
      <c r="M37" s="164"/>
      <c r="N37" s="416">
        <v>1.7</v>
      </c>
      <c r="O37" s="164"/>
      <c r="P37" s="416">
        <v>0</v>
      </c>
      <c r="Q37" s="164"/>
      <c r="R37" s="416">
        <v>-0.8</v>
      </c>
      <c r="S37" s="164"/>
      <c r="T37" s="416">
        <v>0.1</v>
      </c>
      <c r="U37" s="164"/>
      <c r="V37" s="416">
        <v>-2.7</v>
      </c>
      <c r="W37" s="164"/>
      <c r="X37" s="416">
        <v>0.1</v>
      </c>
      <c r="Y37" s="164"/>
    </row>
    <row r="38" spans="1:25" ht="11.25" customHeight="1">
      <c r="A38" s="383" t="s">
        <v>32</v>
      </c>
      <c r="B38" s="297" t="s">
        <v>538</v>
      </c>
      <c r="C38" s="384"/>
      <c r="D38" s="416">
        <v>-0.4</v>
      </c>
      <c r="E38" s="164"/>
      <c r="F38" s="416">
        <v>2</v>
      </c>
      <c r="G38" s="164"/>
      <c r="H38" s="416">
        <v>1.5</v>
      </c>
      <c r="I38" s="164"/>
      <c r="J38" s="416">
        <v>-43.2</v>
      </c>
      <c r="K38" s="164"/>
      <c r="L38" s="416">
        <v>-1.9</v>
      </c>
      <c r="M38" s="164"/>
      <c r="N38" s="416">
        <v>-1.4</v>
      </c>
      <c r="O38" s="164"/>
      <c r="P38" s="416">
        <v>0.3</v>
      </c>
      <c r="Q38" s="164"/>
      <c r="R38" s="416">
        <v>3.8</v>
      </c>
      <c r="S38" s="164"/>
      <c r="T38" s="416">
        <v>-0.1</v>
      </c>
      <c r="U38" s="164"/>
      <c r="V38" s="416">
        <v>-2.5</v>
      </c>
      <c r="W38" s="164"/>
      <c r="X38" s="416">
        <v>0.1</v>
      </c>
      <c r="Y38" s="164"/>
    </row>
    <row r="39" spans="1:25" ht="11.25" customHeight="1">
      <c r="A39" s="383" t="s">
        <v>32</v>
      </c>
      <c r="B39" s="297" t="s">
        <v>539</v>
      </c>
      <c r="C39" s="384"/>
      <c r="D39" s="416">
        <v>-1.7</v>
      </c>
      <c r="E39" s="164"/>
      <c r="F39" s="416">
        <v>0.8</v>
      </c>
      <c r="G39" s="164"/>
      <c r="H39" s="416">
        <v>1.4</v>
      </c>
      <c r="I39" s="164"/>
      <c r="J39" s="416">
        <v>9.4</v>
      </c>
      <c r="K39" s="164"/>
      <c r="L39" s="416">
        <v>-2</v>
      </c>
      <c r="M39" s="164"/>
      <c r="N39" s="416">
        <v>-4.5</v>
      </c>
      <c r="O39" s="164"/>
      <c r="P39" s="416">
        <v>0.4</v>
      </c>
      <c r="Q39" s="164"/>
      <c r="R39" s="416">
        <v>-9.5</v>
      </c>
      <c r="S39" s="164"/>
      <c r="T39" s="416">
        <v>-0.3</v>
      </c>
      <c r="U39" s="164"/>
      <c r="V39" s="416">
        <v>-1.5</v>
      </c>
      <c r="W39" s="164"/>
      <c r="X39" s="416">
        <v>0</v>
      </c>
      <c r="Y39" s="164"/>
    </row>
    <row r="40" spans="1:25" ht="11.25" customHeight="1">
      <c r="A40" s="383" t="s">
        <v>32</v>
      </c>
      <c r="B40" s="297" t="s">
        <v>540</v>
      </c>
      <c r="C40" s="384"/>
      <c r="D40" s="416">
        <v>-2</v>
      </c>
      <c r="E40" s="164"/>
      <c r="F40" s="416">
        <v>-0.3</v>
      </c>
      <c r="G40" s="164"/>
      <c r="H40" s="416">
        <v>1.3</v>
      </c>
      <c r="I40" s="164"/>
      <c r="J40" s="416">
        <v>-3.5</v>
      </c>
      <c r="K40" s="164"/>
      <c r="L40" s="416">
        <v>-1.9</v>
      </c>
      <c r="M40" s="164"/>
      <c r="N40" s="416">
        <v>-6.2</v>
      </c>
      <c r="O40" s="164"/>
      <c r="P40" s="416">
        <v>0.4</v>
      </c>
      <c r="Q40" s="164"/>
      <c r="R40" s="416">
        <v>-47.1</v>
      </c>
      <c r="S40" s="164"/>
      <c r="T40" s="416">
        <v>-0.5</v>
      </c>
      <c r="U40" s="164"/>
      <c r="V40" s="416">
        <v>-0.1</v>
      </c>
      <c r="W40" s="164"/>
      <c r="X40" s="416">
        <v>-0.2</v>
      </c>
      <c r="Y40" s="164"/>
    </row>
    <row r="41" spans="1:25" ht="11.25" customHeight="1">
      <c r="A41" s="383" t="s">
        <v>32</v>
      </c>
      <c r="B41" s="297" t="s">
        <v>541</v>
      </c>
      <c r="C41" s="384"/>
      <c r="D41" s="416">
        <v>-1.6</v>
      </c>
      <c r="E41" s="164"/>
      <c r="F41" s="416">
        <v>-0.7</v>
      </c>
      <c r="G41" s="164"/>
      <c r="H41" s="416">
        <v>1.4</v>
      </c>
      <c r="I41" s="164"/>
      <c r="J41" s="416">
        <v>-9.4</v>
      </c>
      <c r="K41" s="164"/>
      <c r="L41" s="416">
        <v>-1.6</v>
      </c>
      <c r="M41" s="164"/>
      <c r="N41" s="416">
        <v>-6.2</v>
      </c>
      <c r="O41" s="164"/>
      <c r="P41" s="416">
        <v>0.3</v>
      </c>
      <c r="Q41" s="164"/>
      <c r="R41" s="416">
        <v>206.2</v>
      </c>
      <c r="S41" s="164"/>
      <c r="T41" s="416">
        <v>-0.5</v>
      </c>
      <c r="U41" s="164"/>
      <c r="V41" s="416">
        <v>1</v>
      </c>
      <c r="W41" s="164"/>
      <c r="X41" s="416">
        <v>-0.4</v>
      </c>
      <c r="Y41" s="164"/>
    </row>
    <row r="42" spans="1:25" ht="11.25" customHeight="1">
      <c r="A42" s="383" t="s">
        <v>32</v>
      </c>
      <c r="B42" s="297" t="s">
        <v>530</v>
      </c>
      <c r="C42" s="384"/>
      <c r="D42" s="416">
        <v>-0.7</v>
      </c>
      <c r="E42" s="164"/>
      <c r="F42" s="416">
        <v>-0.7</v>
      </c>
      <c r="G42" s="164"/>
      <c r="H42" s="416">
        <v>1.6</v>
      </c>
      <c r="I42" s="164"/>
      <c r="J42" s="416">
        <v>44.5</v>
      </c>
      <c r="K42" s="164"/>
      <c r="L42" s="416">
        <v>-1.3</v>
      </c>
      <c r="M42" s="164"/>
      <c r="N42" s="416">
        <v>-4.2</v>
      </c>
      <c r="O42" s="164"/>
      <c r="P42" s="416">
        <v>0.1</v>
      </c>
      <c r="Q42" s="164"/>
      <c r="R42" s="416">
        <v>-28.5</v>
      </c>
      <c r="S42" s="164"/>
      <c r="T42" s="416">
        <v>-0.4</v>
      </c>
      <c r="U42" s="164"/>
      <c r="V42" s="416">
        <v>1.1</v>
      </c>
      <c r="W42" s="164"/>
      <c r="X42" s="416">
        <v>-0.6</v>
      </c>
      <c r="Y42" s="164"/>
    </row>
    <row r="43" spans="1:25" ht="11.25" customHeight="1">
      <c r="A43" s="383" t="s">
        <v>1</v>
      </c>
      <c r="B43" s="385"/>
      <c r="C43" s="384"/>
      <c r="D43" s="416"/>
      <c r="E43" s="164"/>
      <c r="F43" s="416"/>
      <c r="G43" s="164"/>
      <c r="H43" s="416"/>
      <c r="I43" s="164"/>
      <c r="J43" s="416"/>
      <c r="K43" s="164"/>
      <c r="L43" s="416"/>
      <c r="M43" s="164"/>
      <c r="N43" s="416"/>
      <c r="O43" s="164"/>
      <c r="P43" s="416"/>
      <c r="Q43" s="164"/>
      <c r="R43" s="416"/>
      <c r="S43" s="164"/>
      <c r="T43" s="416"/>
      <c r="U43" s="164"/>
      <c r="V43" s="416"/>
      <c r="W43" s="164"/>
      <c r="X43" s="416"/>
      <c r="Y43" s="164"/>
    </row>
    <row r="44" spans="1:25" ht="11.25" customHeight="1">
      <c r="A44" s="383">
        <v>2013</v>
      </c>
      <c r="B44" s="385" t="s">
        <v>531</v>
      </c>
      <c r="C44" s="384"/>
      <c r="D44" s="416">
        <v>-0.4</v>
      </c>
      <c r="E44" s="164"/>
      <c r="F44" s="416">
        <v>-0.5</v>
      </c>
      <c r="G44" s="164"/>
      <c r="H44" s="416">
        <v>1.9</v>
      </c>
      <c r="I44" s="164"/>
      <c r="J44" s="416">
        <v>-53.1</v>
      </c>
      <c r="K44" s="164"/>
      <c r="L44" s="416">
        <v>-0.8</v>
      </c>
      <c r="M44" s="164"/>
      <c r="N44" s="416">
        <v>-0.4</v>
      </c>
      <c r="O44" s="164"/>
      <c r="P44" s="416">
        <v>0</v>
      </c>
      <c r="Q44" s="164"/>
      <c r="R44" s="416">
        <v>-25.6</v>
      </c>
      <c r="S44" s="164"/>
      <c r="T44" s="416">
        <v>-0.2</v>
      </c>
      <c r="U44" s="164"/>
      <c r="V44" s="416">
        <v>0.8</v>
      </c>
      <c r="W44" s="164"/>
      <c r="X44" s="416">
        <v>-0.6</v>
      </c>
      <c r="Y44" s="164"/>
    </row>
    <row r="45" spans="1:25" ht="11.25" customHeight="1">
      <c r="A45" s="383" t="s">
        <v>32</v>
      </c>
      <c r="B45" s="385" t="s">
        <v>532</v>
      </c>
      <c r="C45" s="384"/>
      <c r="D45" s="416">
        <v>-0.4</v>
      </c>
      <c r="E45" s="164"/>
      <c r="F45" s="416">
        <v>-0.2</v>
      </c>
      <c r="G45" s="164"/>
      <c r="H45" s="416">
        <v>2.3</v>
      </c>
      <c r="I45" s="164"/>
      <c r="J45" s="416">
        <v>49.5</v>
      </c>
      <c r="K45" s="164"/>
      <c r="L45" s="416">
        <v>-0.4</v>
      </c>
      <c r="M45" s="164"/>
      <c r="N45" s="416">
        <v>3.2</v>
      </c>
      <c r="O45" s="164"/>
      <c r="P45" s="416">
        <v>-0.1</v>
      </c>
      <c r="Q45" s="164"/>
      <c r="R45" s="416">
        <v>-41.8</v>
      </c>
      <c r="S45" s="164"/>
      <c r="T45" s="416">
        <v>0.1</v>
      </c>
      <c r="U45" s="164"/>
      <c r="V45" s="416">
        <v>0.4</v>
      </c>
      <c r="W45" s="164"/>
      <c r="X45" s="416">
        <v>-0.3</v>
      </c>
      <c r="Y45" s="164"/>
    </row>
    <row r="46" spans="1:25" ht="11.25" customHeight="1">
      <c r="A46" s="383" t="s">
        <v>32</v>
      </c>
      <c r="B46" s="385" t="s">
        <v>533</v>
      </c>
      <c r="C46" s="384"/>
      <c r="D46" s="416">
        <v>-0.6</v>
      </c>
      <c r="E46" s="164"/>
      <c r="F46" s="416">
        <v>0.1</v>
      </c>
      <c r="G46" s="164"/>
      <c r="H46" s="416">
        <v>2.6</v>
      </c>
      <c r="I46" s="164"/>
      <c r="J46" s="416">
        <v>33.2</v>
      </c>
      <c r="K46" s="164"/>
      <c r="L46" s="416">
        <v>0</v>
      </c>
      <c r="M46" s="164"/>
      <c r="N46" s="416">
        <v>4.3</v>
      </c>
      <c r="O46" s="164"/>
      <c r="P46" s="416">
        <v>-0.3</v>
      </c>
      <c r="Q46" s="164"/>
      <c r="R46" s="416">
        <v>199.9</v>
      </c>
      <c r="S46" s="164"/>
      <c r="T46" s="416">
        <v>0.6</v>
      </c>
      <c r="U46" s="164"/>
      <c r="V46" s="416">
        <v>0.3</v>
      </c>
      <c r="W46" s="164"/>
      <c r="X46" s="416">
        <v>0.1</v>
      </c>
      <c r="Y46" s="164"/>
    </row>
    <row r="47" spans="1:25" ht="11.25" customHeight="1">
      <c r="A47" s="297" t="s">
        <v>32</v>
      </c>
      <c r="B47" s="297" t="s">
        <v>534</v>
      </c>
      <c r="C47" s="384"/>
      <c r="D47" s="416">
        <v>-0.1</v>
      </c>
      <c r="E47" s="164"/>
      <c r="F47" s="416">
        <v>-0.1</v>
      </c>
      <c r="G47" s="164"/>
      <c r="H47" s="416">
        <v>2.8</v>
      </c>
      <c r="I47" s="164"/>
      <c r="J47" s="416">
        <v>-29.7</v>
      </c>
      <c r="K47" s="164"/>
      <c r="L47" s="416">
        <v>0.2</v>
      </c>
      <c r="M47" s="164"/>
      <c r="N47" s="416">
        <v>3.2</v>
      </c>
      <c r="O47" s="164"/>
      <c r="P47" s="416">
        <v>-0.4</v>
      </c>
      <c r="Q47" s="164"/>
      <c r="R47" s="416">
        <v>-33.9</v>
      </c>
      <c r="S47" s="164"/>
      <c r="T47" s="416">
        <v>1</v>
      </c>
      <c r="U47" s="164"/>
      <c r="V47" s="416">
        <v>0.8</v>
      </c>
      <c r="W47" s="164"/>
      <c r="X47" s="416">
        <v>0.6</v>
      </c>
      <c r="Y47" s="164"/>
    </row>
    <row r="48" spans="1:25" ht="11.25" customHeight="1">
      <c r="A48" s="369" t="s">
        <v>32</v>
      </c>
      <c r="B48" s="369" t="s">
        <v>535</v>
      </c>
      <c r="C48" s="384"/>
      <c r="D48" s="416">
        <v>2</v>
      </c>
      <c r="E48" s="164"/>
      <c r="F48" s="416">
        <v>-0.3</v>
      </c>
      <c r="G48" s="164"/>
      <c r="H48" s="416">
        <v>3</v>
      </c>
      <c r="I48" s="164"/>
      <c r="J48" s="416">
        <v>-5.4</v>
      </c>
      <c r="K48" s="164"/>
      <c r="L48" s="416">
        <v>0.3</v>
      </c>
      <c r="M48" s="164"/>
      <c r="N48" s="416">
        <v>1.5</v>
      </c>
      <c r="O48" s="164"/>
      <c r="P48" s="416">
        <v>-0.4</v>
      </c>
      <c r="Q48" s="164"/>
      <c r="R48" s="416">
        <v>-53.9</v>
      </c>
      <c r="S48" s="164"/>
      <c r="T48" s="416">
        <v>1.3</v>
      </c>
      <c r="U48" s="164"/>
      <c r="V48" s="416">
        <v>0.7</v>
      </c>
      <c r="W48" s="164"/>
      <c r="X48" s="416">
        <v>1</v>
      </c>
      <c r="Y48" s="164"/>
    </row>
    <row r="49" spans="1:25" ht="11.25" customHeight="1">
      <c r="A49" s="297" t="s">
        <v>32</v>
      </c>
      <c r="B49" s="297" t="s">
        <v>536</v>
      </c>
      <c r="C49" s="384"/>
      <c r="D49" s="416">
        <v>4.9</v>
      </c>
      <c r="E49" s="164"/>
      <c r="F49" s="416">
        <v>-0.1</v>
      </c>
      <c r="G49" s="164"/>
      <c r="H49" s="416">
        <v>2.9</v>
      </c>
      <c r="I49" s="164"/>
      <c r="J49" s="416">
        <v>77.2</v>
      </c>
      <c r="K49" s="164"/>
      <c r="L49" s="416">
        <v>0.4</v>
      </c>
      <c r="M49" s="164"/>
      <c r="N49" s="416">
        <v>0.5</v>
      </c>
      <c r="O49" s="164"/>
      <c r="P49" s="416">
        <v>-0.5</v>
      </c>
      <c r="Q49" s="164"/>
      <c r="R49" s="416">
        <v>282.4</v>
      </c>
      <c r="S49" s="164"/>
      <c r="T49" s="416">
        <v>1.5</v>
      </c>
      <c r="U49" s="164"/>
      <c r="V49" s="416">
        <v>0.3</v>
      </c>
      <c r="W49" s="164"/>
      <c r="X49" s="416">
        <v>1.4</v>
      </c>
      <c r="Y49" s="164"/>
    </row>
    <row r="50" spans="1:25" ht="11.25" customHeight="1">
      <c r="A50" s="297" t="s">
        <v>32</v>
      </c>
      <c r="B50" s="297" t="s">
        <v>537</v>
      </c>
      <c r="C50" s="384"/>
      <c r="D50" s="416">
        <v>7.8</v>
      </c>
      <c r="E50" s="164"/>
      <c r="F50" s="416">
        <v>0.3</v>
      </c>
      <c r="G50" s="164"/>
      <c r="H50" s="416">
        <v>2.7</v>
      </c>
      <c r="I50" s="164"/>
      <c r="J50" s="416">
        <v>-70.4</v>
      </c>
      <c r="K50" s="164"/>
      <c r="L50" s="416">
        <v>0.4</v>
      </c>
      <c r="M50" s="164"/>
      <c r="N50" s="416">
        <v>0.7</v>
      </c>
      <c r="O50" s="164"/>
      <c r="P50" s="416">
        <v>-0.5</v>
      </c>
      <c r="Q50" s="164"/>
      <c r="R50" s="416">
        <v>-73</v>
      </c>
      <c r="S50" s="164"/>
      <c r="T50" s="416">
        <v>1.5</v>
      </c>
      <c r="U50" s="164"/>
      <c r="V50" s="416">
        <v>-0.4</v>
      </c>
      <c r="W50" s="164"/>
      <c r="X50" s="416">
        <v>1.7</v>
      </c>
      <c r="Y50" s="164"/>
    </row>
    <row r="51" spans="1:25" ht="11.25" customHeight="1">
      <c r="A51" s="297" t="s">
        <v>32</v>
      </c>
      <c r="B51" s="297" t="s">
        <v>538</v>
      </c>
      <c r="C51" s="384"/>
      <c r="D51" s="416">
        <v>9</v>
      </c>
      <c r="E51" s="164"/>
      <c r="F51" s="416">
        <v>0.8</v>
      </c>
      <c r="G51" s="164"/>
      <c r="H51" s="416">
        <v>2.5</v>
      </c>
      <c r="I51" s="164"/>
      <c r="J51" s="416">
        <v>3.3</v>
      </c>
      <c r="K51" s="164"/>
      <c r="L51" s="416">
        <v>0.4</v>
      </c>
      <c r="M51" s="164"/>
      <c r="N51" s="416">
        <v>2.1</v>
      </c>
      <c r="O51" s="164"/>
      <c r="P51" s="416">
        <v>-0.5</v>
      </c>
      <c r="Q51" s="164"/>
      <c r="R51" s="416">
        <v>252.1</v>
      </c>
      <c r="S51" s="164"/>
      <c r="T51" s="416">
        <v>1.3</v>
      </c>
      <c r="U51" s="164"/>
      <c r="V51" s="416">
        <v>-1.4</v>
      </c>
      <c r="W51" s="164"/>
      <c r="X51" s="416">
        <v>1.9</v>
      </c>
      <c r="Y51" s="164"/>
    </row>
    <row r="52" spans="1:25" ht="11.25" customHeight="1">
      <c r="A52" s="297" t="s">
        <v>32</v>
      </c>
      <c r="B52" s="297" t="s">
        <v>539</v>
      </c>
      <c r="C52" s="384"/>
      <c r="D52" s="416">
        <v>8.8</v>
      </c>
      <c r="E52" s="164"/>
      <c r="F52" s="416">
        <v>1.1</v>
      </c>
      <c r="G52" s="164"/>
      <c r="H52" s="416">
        <v>2.2</v>
      </c>
      <c r="I52" s="164"/>
      <c r="J52" s="416">
        <v>331</v>
      </c>
      <c r="K52" s="164"/>
      <c r="L52" s="416">
        <v>0.2</v>
      </c>
      <c r="M52" s="164"/>
      <c r="N52" s="416">
        <v>3.4</v>
      </c>
      <c r="O52" s="164"/>
      <c r="P52" s="416">
        <v>-0.4</v>
      </c>
      <c r="Q52" s="164"/>
      <c r="R52" s="416">
        <v>-73.5</v>
      </c>
      <c r="S52" s="164"/>
      <c r="T52" s="416">
        <v>1.1</v>
      </c>
      <c r="U52" s="164"/>
      <c r="V52" s="416">
        <v>-2.3</v>
      </c>
      <c r="W52" s="164"/>
      <c r="X52" s="416">
        <v>2.1</v>
      </c>
      <c r="Y52" s="164"/>
    </row>
    <row r="53" spans="1:25" ht="11.25" customHeight="1">
      <c r="A53" s="297" t="s">
        <v>32</v>
      </c>
      <c r="B53" s="297" t="s">
        <v>540</v>
      </c>
      <c r="C53" s="384"/>
      <c r="D53" s="416">
        <v>7.6</v>
      </c>
      <c r="E53" s="164"/>
      <c r="F53" s="416">
        <v>1.1</v>
      </c>
      <c r="G53" s="164"/>
      <c r="H53" s="416">
        <v>2</v>
      </c>
      <c r="I53" s="164"/>
      <c r="J53" s="416">
        <v>-79.7</v>
      </c>
      <c r="K53" s="164"/>
      <c r="L53" s="416">
        <v>0.2</v>
      </c>
      <c r="M53" s="164"/>
      <c r="N53" s="416">
        <v>4</v>
      </c>
      <c r="O53" s="164"/>
      <c r="P53" s="416">
        <v>-0.5</v>
      </c>
      <c r="Q53" s="164"/>
      <c r="R53" s="416">
        <v>236.5</v>
      </c>
      <c r="S53" s="164"/>
      <c r="T53" s="416">
        <v>1.1</v>
      </c>
      <c r="U53" s="164"/>
      <c r="V53" s="416">
        <v>-2.7</v>
      </c>
      <c r="W53" s="164"/>
      <c r="X53" s="416">
        <v>2.1</v>
      </c>
      <c r="Y53" s="164"/>
    </row>
    <row r="54" spans="1:25" ht="11.25" customHeight="1">
      <c r="A54" s="297" t="s">
        <v>32</v>
      </c>
      <c r="B54" s="297" t="s">
        <v>541</v>
      </c>
      <c r="C54" s="384"/>
      <c r="D54" s="416">
        <v>6.1</v>
      </c>
      <c r="E54" s="164"/>
      <c r="F54" s="416">
        <v>0.9</v>
      </c>
      <c r="G54" s="164"/>
      <c r="H54" s="416">
        <v>1.9</v>
      </c>
      <c r="I54" s="164"/>
      <c r="J54" s="416">
        <v>176.9</v>
      </c>
      <c r="K54" s="164"/>
      <c r="L54" s="416">
        <v>0</v>
      </c>
      <c r="M54" s="164"/>
      <c r="N54" s="416">
        <v>3.9</v>
      </c>
      <c r="O54" s="164"/>
      <c r="P54" s="416">
        <v>-0.4</v>
      </c>
      <c r="Q54" s="164"/>
      <c r="R54" s="416">
        <v>-24.1</v>
      </c>
      <c r="S54" s="164"/>
      <c r="T54" s="416">
        <v>1.2</v>
      </c>
      <c r="U54" s="164"/>
      <c r="V54" s="416">
        <v>-2.5</v>
      </c>
      <c r="W54" s="164"/>
      <c r="X54" s="416">
        <v>1.9</v>
      </c>
      <c r="Y54" s="164"/>
    </row>
    <row r="55" spans="1:25" ht="11.25" customHeight="1">
      <c r="A55" s="370" t="s">
        <v>32</v>
      </c>
      <c r="B55" s="297" t="s">
        <v>530</v>
      </c>
      <c r="C55" s="384"/>
      <c r="D55" s="416">
        <v>4.7</v>
      </c>
      <c r="E55" s="164"/>
      <c r="F55" s="416">
        <v>0.6</v>
      </c>
      <c r="G55" s="164"/>
      <c r="H55" s="416">
        <v>1.8</v>
      </c>
      <c r="I55" s="164"/>
      <c r="J55" s="416">
        <v>-28.6</v>
      </c>
      <c r="K55" s="164"/>
      <c r="L55" s="416">
        <v>0.1</v>
      </c>
      <c r="M55" s="164"/>
      <c r="N55" s="416">
        <v>3.6</v>
      </c>
      <c r="O55" s="164"/>
      <c r="P55" s="416">
        <v>-0.4</v>
      </c>
      <c r="Q55" s="164"/>
      <c r="R55" s="416">
        <v>-15.9</v>
      </c>
      <c r="S55" s="164"/>
      <c r="T55" s="416">
        <v>0.9</v>
      </c>
      <c r="U55" s="164"/>
      <c r="V55" s="416">
        <v>-2.5</v>
      </c>
      <c r="W55" s="164"/>
      <c r="X55" s="416">
        <v>1.7</v>
      </c>
      <c r="Y55" s="164"/>
    </row>
    <row r="56" spans="1:25" ht="3.75" customHeight="1">
      <c r="A56" s="114"/>
      <c r="B56" s="114"/>
      <c r="C56" s="114"/>
      <c r="D56" s="217"/>
      <c r="E56" s="206"/>
      <c r="F56" s="207"/>
      <c r="G56" s="207"/>
      <c r="H56" s="206"/>
      <c r="I56" s="206"/>
      <c r="J56" s="207"/>
      <c r="K56" s="207"/>
      <c r="L56" s="206"/>
      <c r="M56" s="206"/>
      <c r="N56" s="206"/>
      <c r="O56" s="206"/>
      <c r="P56" s="207"/>
      <c r="Q56" s="207"/>
      <c r="R56" s="206"/>
      <c r="S56" s="206"/>
      <c r="T56" s="207"/>
      <c r="U56" s="207"/>
      <c r="V56" s="206"/>
      <c r="W56" s="206"/>
      <c r="X56" s="206"/>
      <c r="Y56" s="206"/>
    </row>
    <row r="57" spans="1:25" ht="3.75" customHeight="1">
      <c r="A57" s="52"/>
      <c r="B57" s="52"/>
      <c r="C57" s="52"/>
      <c r="D57" s="212"/>
      <c r="E57" s="210"/>
      <c r="F57" s="218"/>
      <c r="G57" s="218"/>
      <c r="H57" s="210"/>
      <c r="I57" s="210"/>
      <c r="J57" s="218"/>
      <c r="K57" s="218"/>
      <c r="L57" s="210"/>
      <c r="M57" s="210"/>
      <c r="N57" s="210"/>
      <c r="O57" s="210"/>
      <c r="P57" s="218"/>
      <c r="Q57" s="218"/>
      <c r="R57" s="210"/>
      <c r="S57" s="210"/>
      <c r="T57" s="218"/>
      <c r="U57" s="218"/>
      <c r="V57" s="210"/>
      <c r="W57" s="210"/>
      <c r="X57" s="210"/>
      <c r="Y57" s="210"/>
    </row>
    <row r="58" spans="1:25" ht="11.25" customHeight="1">
      <c r="A58" s="68" t="s">
        <v>273</v>
      </c>
      <c r="B58" s="285"/>
      <c r="C58" s="286"/>
      <c r="D58" s="277"/>
      <c r="E58" s="277"/>
      <c r="F58" s="278"/>
      <c r="G58" s="278"/>
      <c r="H58" s="277"/>
      <c r="I58" s="277"/>
      <c r="J58" s="278"/>
      <c r="K58" s="278"/>
      <c r="L58" s="277"/>
      <c r="M58" s="277"/>
      <c r="N58" s="277"/>
      <c r="O58" s="277"/>
      <c r="P58" s="278"/>
      <c r="Q58" s="278"/>
      <c r="R58" s="277"/>
      <c r="S58" s="277"/>
      <c r="T58" s="278"/>
      <c r="U58" s="278"/>
      <c r="V58" s="277"/>
      <c r="W58" s="277"/>
      <c r="X58" s="277"/>
      <c r="Y58" s="277"/>
    </row>
    <row r="59" spans="1:25" ht="11.25" customHeight="1">
      <c r="A59" s="32" t="s">
        <v>209</v>
      </c>
      <c r="B59" s="285"/>
      <c r="C59" s="286"/>
      <c r="D59" s="277"/>
      <c r="E59" s="277"/>
      <c r="F59" s="278"/>
      <c r="G59" s="278"/>
      <c r="H59" s="277"/>
      <c r="I59" s="277"/>
      <c r="J59" s="278"/>
      <c r="K59" s="278"/>
      <c r="L59" s="277"/>
      <c r="M59" s="277"/>
      <c r="N59" s="277"/>
      <c r="O59" s="277"/>
      <c r="P59" s="278"/>
      <c r="Q59" s="278"/>
      <c r="R59" s="277"/>
      <c r="S59" s="277"/>
      <c r="T59" s="278"/>
      <c r="U59" s="278"/>
      <c r="V59" s="277"/>
      <c r="W59" s="277"/>
      <c r="X59" s="277"/>
      <c r="Y59" s="277"/>
    </row>
    <row r="60" spans="1:25" ht="11.25" customHeight="1">
      <c r="A60" s="32" t="s">
        <v>249</v>
      </c>
      <c r="B60" s="32"/>
      <c r="C60" s="210"/>
      <c r="D60" s="210"/>
      <c r="E60" s="210"/>
      <c r="F60" s="218"/>
      <c r="G60" s="218"/>
      <c r="H60" s="210"/>
      <c r="I60" s="210"/>
      <c r="J60" s="218"/>
      <c r="K60" s="218"/>
      <c r="L60" s="210"/>
      <c r="M60" s="210"/>
      <c r="N60" s="210"/>
      <c r="O60" s="210"/>
      <c r="P60" s="218"/>
      <c r="Q60" s="218"/>
      <c r="R60" s="210"/>
      <c r="S60" s="210"/>
      <c r="T60" s="218"/>
      <c r="U60" s="218"/>
      <c r="V60" s="210"/>
      <c r="W60" s="210"/>
      <c r="X60" s="210"/>
      <c r="Y60" s="210"/>
    </row>
    <row r="61" spans="1:25" ht="11.25" customHeight="1">
      <c r="A61" s="32" t="s">
        <v>331</v>
      </c>
      <c r="B61" s="32"/>
      <c r="C61" s="210"/>
      <c r="D61" s="210"/>
      <c r="E61" s="210"/>
      <c r="F61" s="218"/>
      <c r="G61" s="218"/>
      <c r="H61" s="210"/>
      <c r="I61" s="210"/>
      <c r="J61" s="218"/>
      <c r="K61" s="218"/>
      <c r="L61" s="210"/>
      <c r="M61" s="210"/>
      <c r="N61" s="210"/>
      <c r="O61" s="210"/>
      <c r="P61" s="218"/>
      <c r="Q61" s="218"/>
      <c r="R61" s="210"/>
      <c r="S61" s="210"/>
      <c r="T61" s="218"/>
      <c r="U61" s="218"/>
      <c r="V61" s="210"/>
      <c r="W61" s="210"/>
      <c r="X61" s="210"/>
      <c r="Y61" s="210"/>
    </row>
    <row r="62" spans="1:25" ht="11.25" customHeight="1">
      <c r="A62" s="415" t="s">
        <v>349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</row>
    <row r="63" spans="1:25" ht="12.75">
      <c r="A63" s="276" t="s">
        <v>415</v>
      </c>
      <c r="B63" s="210"/>
      <c r="C63" s="210"/>
      <c r="D63" s="210"/>
      <c r="E63" s="210"/>
      <c r="F63" s="218"/>
      <c r="G63" s="218"/>
      <c r="H63" s="210"/>
      <c r="I63" s="210"/>
      <c r="J63" s="218"/>
      <c r="K63" s="218"/>
      <c r="L63" s="210"/>
      <c r="M63" s="210"/>
      <c r="N63" s="210"/>
      <c r="O63" s="210"/>
      <c r="P63" s="218"/>
      <c r="Q63" s="218"/>
      <c r="R63" s="210"/>
      <c r="S63" s="210"/>
      <c r="T63" s="218"/>
      <c r="U63" s="218"/>
      <c r="V63" s="210"/>
      <c r="W63" s="210"/>
      <c r="X63" s="210"/>
      <c r="Y63" s="210"/>
    </row>
    <row r="64" spans="1:25" ht="3.75" customHeight="1">
      <c r="A64" s="276"/>
      <c r="B64" s="210"/>
      <c r="C64" s="210"/>
      <c r="D64" s="210"/>
      <c r="E64" s="210"/>
      <c r="F64" s="218"/>
      <c r="G64" s="218"/>
      <c r="H64" s="210"/>
      <c r="I64" s="210"/>
      <c r="J64" s="218"/>
      <c r="K64" s="218"/>
      <c r="L64" s="210"/>
      <c r="M64" s="210"/>
      <c r="N64" s="210"/>
      <c r="O64" s="210"/>
      <c r="P64" s="218"/>
      <c r="Q64" s="218"/>
      <c r="R64" s="210"/>
      <c r="S64" s="210"/>
      <c r="T64" s="218"/>
      <c r="U64" s="218"/>
      <c r="V64" s="210"/>
      <c r="W64" s="210"/>
      <c r="X64" s="210"/>
      <c r="Y64" s="210"/>
    </row>
    <row r="65" spans="1:25" ht="11.25" customHeight="1">
      <c r="A65" s="68" t="s">
        <v>269</v>
      </c>
      <c r="B65" s="390"/>
      <c r="C65" s="210"/>
      <c r="D65" s="210"/>
      <c r="E65" s="210"/>
      <c r="F65" s="218"/>
      <c r="G65" s="218"/>
      <c r="H65" s="210"/>
      <c r="I65" s="210"/>
      <c r="J65" s="218"/>
      <c r="K65" s="218"/>
      <c r="L65" s="210"/>
      <c r="M65" s="210"/>
      <c r="N65" s="210"/>
      <c r="O65" s="210"/>
      <c r="P65" s="218"/>
      <c r="Q65" s="218"/>
      <c r="R65" s="210"/>
      <c r="S65" s="210"/>
      <c r="T65" s="218"/>
      <c r="U65" s="218"/>
      <c r="V65" s="210"/>
      <c r="W65" s="210"/>
      <c r="X65" s="210"/>
      <c r="Y65" s="210"/>
    </row>
  </sheetData>
  <sheetProtection/>
  <mergeCells count="36">
    <mergeCell ref="R8:S8"/>
    <mergeCell ref="T8:U8"/>
    <mergeCell ref="P7:Q7"/>
    <mergeCell ref="X8:Y8"/>
    <mergeCell ref="A8:C8"/>
    <mergeCell ref="D8:E8"/>
    <mergeCell ref="F8:G8"/>
    <mergeCell ref="H8:I8"/>
    <mergeCell ref="J8:K8"/>
    <mergeCell ref="V8:W8"/>
    <mergeCell ref="L8:M8"/>
    <mergeCell ref="N8:O8"/>
    <mergeCell ref="P8:Q8"/>
    <mergeCell ref="A7:C7"/>
    <mergeCell ref="D7:E7"/>
    <mergeCell ref="F7:G7"/>
    <mergeCell ref="H7:I7"/>
    <mergeCell ref="J7:K7"/>
    <mergeCell ref="L7:M7"/>
    <mergeCell ref="V6:W6"/>
    <mergeCell ref="X7:Y7"/>
    <mergeCell ref="N7:O7"/>
    <mergeCell ref="X6:Y6"/>
    <mergeCell ref="R7:S7"/>
    <mergeCell ref="T7:U7"/>
    <mergeCell ref="R6:S6"/>
    <mergeCell ref="V7:W7"/>
    <mergeCell ref="T6:U6"/>
    <mergeCell ref="A6:C6"/>
    <mergeCell ref="D6:E6"/>
    <mergeCell ref="F6:G6"/>
    <mergeCell ref="H6:I6"/>
    <mergeCell ref="J6:K6"/>
    <mergeCell ref="L6:M6"/>
    <mergeCell ref="N6:O6"/>
    <mergeCell ref="P6:Q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210" customWidth="1"/>
    <col min="3" max="3" width="1.1484375" style="210" customWidth="1"/>
    <col min="4" max="4" width="6.7109375" style="210" customWidth="1"/>
    <col min="5" max="5" width="0.85546875" style="210" customWidth="1"/>
    <col min="6" max="6" width="6.7109375" style="218" customWidth="1"/>
    <col min="7" max="7" width="0.85546875" style="218" customWidth="1"/>
    <col min="8" max="8" width="6.7109375" style="210" customWidth="1"/>
    <col min="9" max="9" width="0.85546875" style="210" customWidth="1"/>
    <col min="10" max="10" width="6.7109375" style="218" customWidth="1"/>
    <col min="11" max="11" width="0.85546875" style="218" customWidth="1"/>
    <col min="12" max="12" width="8.00390625" style="210" customWidth="1"/>
    <col min="13" max="13" width="0.85546875" style="210" customWidth="1"/>
    <col min="14" max="14" width="6.7109375" style="210" customWidth="1"/>
    <col min="15" max="15" width="0.85546875" style="210" customWidth="1"/>
    <col min="16" max="16" width="7.00390625" style="218" customWidth="1"/>
    <col min="17" max="17" width="0.85546875" style="218" customWidth="1"/>
    <col min="18" max="18" width="6.7109375" style="210" customWidth="1"/>
    <col min="19" max="19" width="0.85546875" style="210" customWidth="1"/>
    <col min="20" max="20" width="6.7109375" style="218" customWidth="1"/>
    <col min="21" max="21" width="0.85546875" style="218" customWidth="1"/>
    <col min="22" max="22" width="7.00390625" style="210" customWidth="1"/>
    <col min="23" max="23" width="0.85546875" style="210" customWidth="1"/>
    <col min="24" max="24" width="8.00390625" style="210" customWidth="1"/>
    <col min="25" max="25" width="0.85546875" style="210" customWidth="1"/>
    <col min="26" max="16384" width="9.7109375" style="214" customWidth="1"/>
  </cols>
  <sheetData>
    <row r="1" spans="1:256" ht="12.75">
      <c r="A1" s="380" t="s">
        <v>316</v>
      </c>
      <c r="B1" s="380"/>
      <c r="C1" s="380"/>
      <c r="D1" s="380"/>
      <c r="E1" s="380"/>
      <c r="F1" s="381"/>
      <c r="G1" s="381"/>
      <c r="H1" s="380"/>
      <c r="I1" s="380"/>
      <c r="J1" s="381"/>
      <c r="K1" s="381"/>
      <c r="L1" s="380"/>
      <c r="M1" s="380"/>
      <c r="N1" s="380"/>
      <c r="O1" s="380"/>
      <c r="P1" s="381"/>
      <c r="Q1" s="381"/>
      <c r="R1" s="380"/>
      <c r="S1" s="380"/>
      <c r="T1" s="381"/>
      <c r="U1" s="381"/>
      <c r="V1" s="381"/>
      <c r="W1" s="380"/>
      <c r="X1" s="381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  <c r="GI1" s="380"/>
      <c r="GJ1" s="380"/>
      <c r="GK1" s="380"/>
      <c r="GL1" s="380"/>
      <c r="GM1" s="380"/>
      <c r="GN1" s="380"/>
      <c r="GO1" s="380"/>
      <c r="GP1" s="380"/>
      <c r="GQ1" s="380"/>
      <c r="GR1" s="380"/>
      <c r="GS1" s="380"/>
      <c r="GT1" s="380"/>
      <c r="GU1" s="380"/>
      <c r="GV1" s="380"/>
      <c r="GW1" s="380"/>
      <c r="GX1" s="380"/>
      <c r="GY1" s="380"/>
      <c r="GZ1" s="380"/>
      <c r="HA1" s="380"/>
      <c r="HB1" s="380"/>
      <c r="HC1" s="380"/>
      <c r="HD1" s="380"/>
      <c r="HE1" s="380"/>
      <c r="HF1" s="380"/>
      <c r="HG1" s="380"/>
      <c r="HH1" s="380"/>
      <c r="HI1" s="380"/>
      <c r="HJ1" s="380"/>
      <c r="HK1" s="380"/>
      <c r="HL1" s="380"/>
      <c r="HM1" s="380"/>
      <c r="HN1" s="380"/>
      <c r="HO1" s="380"/>
      <c r="HP1" s="380"/>
      <c r="HQ1" s="380"/>
      <c r="HR1" s="380"/>
      <c r="HS1" s="380"/>
      <c r="HT1" s="380"/>
      <c r="HU1" s="380"/>
      <c r="HV1" s="380"/>
      <c r="HW1" s="380"/>
      <c r="HX1" s="380"/>
      <c r="HY1" s="380"/>
      <c r="HZ1" s="380"/>
      <c r="IA1" s="380"/>
      <c r="IB1" s="380"/>
      <c r="IC1" s="380"/>
      <c r="ID1" s="380"/>
      <c r="IE1" s="380"/>
      <c r="IF1" s="380"/>
      <c r="IG1" s="380"/>
      <c r="IH1" s="380"/>
      <c r="II1" s="380"/>
      <c r="IJ1" s="380"/>
      <c r="IK1" s="380"/>
      <c r="IL1" s="380"/>
      <c r="IM1" s="380"/>
      <c r="IN1" s="380"/>
      <c r="IO1" s="380"/>
      <c r="IP1" s="380"/>
      <c r="IQ1" s="380"/>
      <c r="IR1" s="380"/>
      <c r="IS1" s="380"/>
      <c r="IT1" s="380"/>
      <c r="IU1" s="380"/>
      <c r="IV1" s="380"/>
    </row>
    <row r="2" spans="1:256" ht="3.75" customHeight="1">
      <c r="A2" s="380"/>
      <c r="B2" s="380"/>
      <c r="C2" s="380"/>
      <c r="D2" s="380"/>
      <c r="E2" s="380"/>
      <c r="F2" s="381"/>
      <c r="G2" s="381"/>
      <c r="H2" s="380"/>
      <c r="I2" s="380"/>
      <c r="J2" s="381"/>
      <c r="K2" s="381"/>
      <c r="L2" s="380"/>
      <c r="M2" s="380"/>
      <c r="N2" s="380"/>
      <c r="O2" s="380"/>
      <c r="P2" s="381"/>
      <c r="Q2" s="381"/>
      <c r="R2" s="380"/>
      <c r="S2" s="380"/>
      <c r="T2" s="381"/>
      <c r="U2" s="381"/>
      <c r="V2" s="381"/>
      <c r="W2" s="380"/>
      <c r="X2" s="381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0"/>
      <c r="GN2" s="380"/>
      <c r="GO2" s="380"/>
      <c r="GP2" s="380"/>
      <c r="GQ2" s="380"/>
      <c r="GR2" s="380"/>
      <c r="GS2" s="380"/>
      <c r="GT2" s="380"/>
      <c r="GU2" s="380"/>
      <c r="GV2" s="380"/>
      <c r="GW2" s="380"/>
      <c r="GX2" s="380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  <c r="IP2" s="380"/>
      <c r="IQ2" s="380"/>
      <c r="IR2" s="380"/>
      <c r="IS2" s="380"/>
      <c r="IT2" s="380"/>
      <c r="IU2" s="380"/>
      <c r="IV2" s="380"/>
    </row>
    <row r="3" spans="1:256" ht="15.75" customHeight="1">
      <c r="A3" s="354" t="s">
        <v>254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  <c r="X3" s="175"/>
      <c r="Y3" s="174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</row>
    <row r="4" spans="1:256" ht="17.25">
      <c r="A4" s="361" t="s">
        <v>338</v>
      </c>
      <c r="B4" s="178"/>
      <c r="C4" s="175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4"/>
      <c r="O4" s="174"/>
      <c r="P4" s="175"/>
      <c r="Q4" s="175"/>
      <c r="R4" s="174"/>
      <c r="S4" s="175"/>
      <c r="T4" s="176"/>
      <c r="U4" s="175"/>
      <c r="V4" s="175"/>
      <c r="W4" s="174"/>
      <c r="X4" s="175"/>
      <c r="Y4" s="174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pans="1:256" ht="3.75" customHeight="1">
      <c r="A5" s="206"/>
      <c r="B5" s="206"/>
      <c r="C5" s="206"/>
      <c r="D5" s="45"/>
      <c r="E5" s="45"/>
      <c r="F5" s="207"/>
      <c r="G5" s="207"/>
      <c r="H5" s="37"/>
      <c r="I5" s="37"/>
      <c r="J5" s="207"/>
      <c r="K5" s="207"/>
      <c r="L5" s="37"/>
      <c r="M5" s="37"/>
      <c r="N5" s="37"/>
      <c r="O5" s="37"/>
      <c r="P5" s="207"/>
      <c r="Q5" s="207"/>
      <c r="R5" s="37"/>
      <c r="S5" s="37"/>
      <c r="T5" s="207"/>
      <c r="U5" s="207"/>
      <c r="V5" s="37"/>
      <c r="W5" s="206"/>
      <c r="X5" s="208"/>
      <c r="Y5" s="209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spans="1:256" ht="55.5" customHeight="1">
      <c r="A6" s="579"/>
      <c r="B6" s="579"/>
      <c r="C6" s="674"/>
      <c r="D6" s="675" t="s">
        <v>289</v>
      </c>
      <c r="E6" s="676"/>
      <c r="F6" s="675" t="s">
        <v>290</v>
      </c>
      <c r="G6" s="676"/>
      <c r="H6" s="675" t="s">
        <v>341</v>
      </c>
      <c r="I6" s="676"/>
      <c r="J6" s="675" t="s">
        <v>302</v>
      </c>
      <c r="K6" s="676"/>
      <c r="L6" s="675" t="s">
        <v>293</v>
      </c>
      <c r="M6" s="676"/>
      <c r="N6" s="675" t="s">
        <v>294</v>
      </c>
      <c r="O6" s="676"/>
      <c r="P6" s="675" t="s">
        <v>303</v>
      </c>
      <c r="Q6" s="676"/>
      <c r="R6" s="675" t="s">
        <v>304</v>
      </c>
      <c r="S6" s="676"/>
      <c r="T6" s="675" t="s">
        <v>297</v>
      </c>
      <c r="U6" s="676"/>
      <c r="V6" s="675" t="s">
        <v>298</v>
      </c>
      <c r="W6" s="676"/>
      <c r="X6" s="557" t="s">
        <v>192</v>
      </c>
      <c r="Y6" s="557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pans="1:256" ht="36.75" customHeight="1">
      <c r="A7" s="677" t="s">
        <v>84</v>
      </c>
      <c r="B7" s="677"/>
      <c r="C7" s="677"/>
      <c r="D7" s="684" t="s">
        <v>299</v>
      </c>
      <c r="E7" s="685"/>
      <c r="F7" s="684">
        <v>2</v>
      </c>
      <c r="G7" s="685"/>
      <c r="H7" s="684" t="s">
        <v>305</v>
      </c>
      <c r="I7" s="685"/>
      <c r="J7" s="684">
        <v>2709</v>
      </c>
      <c r="K7" s="685"/>
      <c r="L7" s="684">
        <v>84</v>
      </c>
      <c r="M7" s="685"/>
      <c r="N7" s="684" t="s">
        <v>300</v>
      </c>
      <c r="O7" s="685"/>
      <c r="P7" s="684" t="s">
        <v>306</v>
      </c>
      <c r="Q7" s="685"/>
      <c r="R7" s="684">
        <v>76</v>
      </c>
      <c r="S7" s="685"/>
      <c r="T7" s="684">
        <v>2204</v>
      </c>
      <c r="U7" s="685"/>
      <c r="V7" s="684">
        <v>85</v>
      </c>
      <c r="W7" s="685"/>
      <c r="X7" s="682" t="s">
        <v>16</v>
      </c>
      <c r="Y7" s="682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</row>
    <row r="8" spans="1:256" ht="11.25" customHeight="1">
      <c r="A8" s="696" t="s">
        <v>402</v>
      </c>
      <c r="B8" s="696"/>
      <c r="C8" s="696"/>
      <c r="D8" s="686" t="s">
        <v>332</v>
      </c>
      <c r="E8" s="687"/>
      <c r="F8" s="686" t="s">
        <v>333</v>
      </c>
      <c r="G8" s="687"/>
      <c r="H8" s="686" t="s">
        <v>334</v>
      </c>
      <c r="I8" s="687"/>
      <c r="J8" s="686" t="s">
        <v>308</v>
      </c>
      <c r="K8" s="687"/>
      <c r="L8" s="686" t="s">
        <v>1</v>
      </c>
      <c r="M8" s="687"/>
      <c r="N8" s="686" t="s">
        <v>335</v>
      </c>
      <c r="O8" s="687"/>
      <c r="P8" s="686" t="s">
        <v>336</v>
      </c>
      <c r="Q8" s="687"/>
      <c r="R8" s="686" t="s">
        <v>309</v>
      </c>
      <c r="S8" s="687"/>
      <c r="T8" s="686" t="s">
        <v>337</v>
      </c>
      <c r="U8" s="687"/>
      <c r="V8" s="686" t="s">
        <v>1</v>
      </c>
      <c r="W8" s="687"/>
      <c r="X8" s="695"/>
      <c r="Y8" s="695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ht="18.75" customHeight="1">
      <c r="A9" s="179"/>
      <c r="B9" s="179"/>
      <c r="C9" s="180"/>
      <c r="D9" s="689" t="s">
        <v>403</v>
      </c>
      <c r="E9" s="690"/>
      <c r="F9" s="689" t="s">
        <v>403</v>
      </c>
      <c r="G9" s="690"/>
      <c r="H9" s="689" t="s">
        <v>404</v>
      </c>
      <c r="I9" s="690"/>
      <c r="J9" s="689" t="s">
        <v>403</v>
      </c>
      <c r="K9" s="690"/>
      <c r="L9" s="691" t="s">
        <v>194</v>
      </c>
      <c r="M9" s="690"/>
      <c r="N9" s="689" t="s">
        <v>403</v>
      </c>
      <c r="O9" s="690"/>
      <c r="P9" s="689" t="s">
        <v>403</v>
      </c>
      <c r="Q9" s="690"/>
      <c r="R9" s="689" t="s">
        <v>403</v>
      </c>
      <c r="S9" s="690"/>
      <c r="T9" s="689" t="s">
        <v>311</v>
      </c>
      <c r="U9" s="690"/>
      <c r="V9" s="691" t="s">
        <v>194</v>
      </c>
      <c r="W9" s="690"/>
      <c r="X9" s="691" t="s">
        <v>194</v>
      </c>
      <c r="Y9" s="693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</row>
    <row r="10" spans="1:256" ht="15" customHeight="1">
      <c r="A10" s="275" t="s">
        <v>159</v>
      </c>
      <c r="C10" s="382"/>
      <c r="F10" s="210"/>
      <c r="G10" s="210"/>
      <c r="J10" s="210"/>
      <c r="K10" s="210"/>
      <c r="P10" s="210"/>
      <c r="Q10" s="210"/>
      <c r="T10" s="210"/>
      <c r="U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</row>
    <row r="11" spans="1:26" ht="11.25" customHeight="1">
      <c r="A11" s="383">
        <v>2012</v>
      </c>
      <c r="B11" s="369" t="s">
        <v>535</v>
      </c>
      <c r="C11" s="382"/>
      <c r="D11" s="407">
        <v>221</v>
      </c>
      <c r="E11" s="394"/>
      <c r="F11" s="407">
        <v>65</v>
      </c>
      <c r="G11" s="394"/>
      <c r="H11" s="407">
        <v>1303</v>
      </c>
      <c r="I11" s="394"/>
      <c r="J11" s="407">
        <v>183</v>
      </c>
      <c r="K11" s="394"/>
      <c r="L11" s="407" t="s">
        <v>32</v>
      </c>
      <c r="M11" s="394"/>
      <c r="N11" s="407">
        <v>57</v>
      </c>
      <c r="O11" s="394"/>
      <c r="P11" s="407">
        <v>23</v>
      </c>
      <c r="Q11" s="394"/>
      <c r="R11" s="407">
        <v>28</v>
      </c>
      <c r="S11" s="394"/>
      <c r="T11" s="407">
        <v>14</v>
      </c>
      <c r="U11" s="394"/>
      <c r="V11" s="407" t="s">
        <v>32</v>
      </c>
      <c r="W11" s="394"/>
      <c r="X11" s="407" t="s">
        <v>1</v>
      </c>
      <c r="Y11" s="394"/>
      <c r="Z11" s="210"/>
    </row>
    <row r="12" spans="1:25" ht="11.25" customHeight="1">
      <c r="A12" s="383" t="s">
        <v>32</v>
      </c>
      <c r="B12" s="297" t="s">
        <v>536</v>
      </c>
      <c r="C12" s="382"/>
      <c r="D12" s="407">
        <v>230</v>
      </c>
      <c r="E12" s="394"/>
      <c r="F12" s="407">
        <v>67</v>
      </c>
      <c r="G12" s="394"/>
      <c r="H12" s="407">
        <v>1322</v>
      </c>
      <c r="I12" s="394"/>
      <c r="J12" s="407">
        <v>183</v>
      </c>
      <c r="K12" s="394"/>
      <c r="L12" s="407" t="s">
        <v>32</v>
      </c>
      <c r="M12" s="394"/>
      <c r="N12" s="407">
        <v>57</v>
      </c>
      <c r="O12" s="394"/>
      <c r="P12" s="407">
        <v>23</v>
      </c>
      <c r="Q12" s="394"/>
      <c r="R12" s="407">
        <v>30</v>
      </c>
      <c r="S12" s="394"/>
      <c r="T12" s="407">
        <v>14</v>
      </c>
      <c r="U12" s="394"/>
      <c r="V12" s="407" t="s">
        <v>32</v>
      </c>
      <c r="W12" s="394"/>
      <c r="X12" s="407" t="s">
        <v>1</v>
      </c>
      <c r="Y12" s="394"/>
    </row>
    <row r="13" spans="1:25" ht="11.25" customHeight="1">
      <c r="A13" s="383" t="s">
        <v>32</v>
      </c>
      <c r="B13" s="297" t="s">
        <v>537</v>
      </c>
      <c r="C13" s="382"/>
      <c r="D13" s="407">
        <v>238</v>
      </c>
      <c r="E13" s="394"/>
      <c r="F13" s="407">
        <v>70</v>
      </c>
      <c r="G13" s="394"/>
      <c r="H13" s="407">
        <v>1347</v>
      </c>
      <c r="I13" s="394"/>
      <c r="J13" s="407">
        <v>222</v>
      </c>
      <c r="K13" s="394"/>
      <c r="L13" s="407" t="s">
        <v>32</v>
      </c>
      <c r="M13" s="394"/>
      <c r="N13" s="407">
        <v>59</v>
      </c>
      <c r="O13" s="394"/>
      <c r="P13" s="407">
        <v>23</v>
      </c>
      <c r="Q13" s="394"/>
      <c r="R13" s="407">
        <v>30</v>
      </c>
      <c r="S13" s="394"/>
      <c r="T13" s="407">
        <v>15</v>
      </c>
      <c r="U13" s="394"/>
      <c r="V13" s="407" t="s">
        <v>32</v>
      </c>
      <c r="W13" s="394"/>
      <c r="X13" s="407" t="s">
        <v>1</v>
      </c>
      <c r="Y13" s="394"/>
    </row>
    <row r="14" spans="1:25" ht="11.25" customHeight="1">
      <c r="A14" s="383" t="s">
        <v>32</v>
      </c>
      <c r="B14" s="297" t="s">
        <v>538</v>
      </c>
      <c r="C14" s="382"/>
      <c r="D14" s="407">
        <v>243</v>
      </c>
      <c r="E14" s="394"/>
      <c r="F14" s="407">
        <v>72</v>
      </c>
      <c r="G14" s="394"/>
      <c r="H14" s="407">
        <v>1374</v>
      </c>
      <c r="I14" s="394"/>
      <c r="J14" s="407">
        <v>122</v>
      </c>
      <c r="K14" s="394"/>
      <c r="L14" s="407" t="s">
        <v>32</v>
      </c>
      <c r="M14" s="394"/>
      <c r="N14" s="407">
        <v>60</v>
      </c>
      <c r="O14" s="394"/>
      <c r="P14" s="407">
        <v>23</v>
      </c>
      <c r="Q14" s="394"/>
      <c r="R14" s="407">
        <v>32</v>
      </c>
      <c r="S14" s="394"/>
      <c r="T14" s="407">
        <v>15</v>
      </c>
      <c r="U14" s="394"/>
      <c r="V14" s="407" t="s">
        <v>32</v>
      </c>
      <c r="W14" s="394"/>
      <c r="X14" s="407" t="s">
        <v>1</v>
      </c>
      <c r="Y14" s="394"/>
    </row>
    <row r="15" spans="1:25" ht="11.25" customHeight="1">
      <c r="A15" s="383" t="s">
        <v>32</v>
      </c>
      <c r="B15" s="297" t="s">
        <v>539</v>
      </c>
      <c r="C15" s="382"/>
      <c r="D15" s="407">
        <v>242</v>
      </c>
      <c r="E15" s="394"/>
      <c r="F15" s="407">
        <v>73</v>
      </c>
      <c r="G15" s="394"/>
      <c r="H15" s="407">
        <v>1403</v>
      </c>
      <c r="I15" s="394"/>
      <c r="J15" s="407">
        <v>128</v>
      </c>
      <c r="K15" s="394"/>
      <c r="L15" s="407" t="s">
        <v>32</v>
      </c>
      <c r="M15" s="394"/>
      <c r="N15" s="407">
        <v>59</v>
      </c>
      <c r="O15" s="394"/>
      <c r="P15" s="407">
        <v>23</v>
      </c>
      <c r="Q15" s="394"/>
      <c r="R15" s="407">
        <v>29</v>
      </c>
      <c r="S15" s="394"/>
      <c r="T15" s="407">
        <v>15</v>
      </c>
      <c r="U15" s="394"/>
      <c r="V15" s="407" t="s">
        <v>32</v>
      </c>
      <c r="W15" s="394"/>
      <c r="X15" s="407" t="s">
        <v>1</v>
      </c>
      <c r="Y15" s="394"/>
    </row>
    <row r="16" spans="1:25" ht="11.25" customHeight="1">
      <c r="A16" s="383" t="s">
        <v>32</v>
      </c>
      <c r="B16" s="297" t="s">
        <v>540</v>
      </c>
      <c r="C16" s="382"/>
      <c r="D16" s="407">
        <v>239</v>
      </c>
      <c r="E16" s="394"/>
      <c r="F16" s="407">
        <v>74</v>
      </c>
      <c r="G16" s="394"/>
      <c r="H16" s="407">
        <v>1432</v>
      </c>
      <c r="I16" s="394"/>
      <c r="J16" s="407">
        <v>127</v>
      </c>
      <c r="K16" s="394"/>
      <c r="L16" s="407" t="s">
        <v>32</v>
      </c>
      <c r="M16" s="394"/>
      <c r="N16" s="407">
        <v>56</v>
      </c>
      <c r="O16" s="394"/>
      <c r="P16" s="407">
        <v>23</v>
      </c>
      <c r="Q16" s="394"/>
      <c r="R16" s="407">
        <v>14</v>
      </c>
      <c r="S16" s="394"/>
      <c r="T16" s="407">
        <v>14</v>
      </c>
      <c r="U16" s="394"/>
      <c r="V16" s="407" t="s">
        <v>32</v>
      </c>
      <c r="W16" s="394"/>
      <c r="X16" s="407" t="s">
        <v>1</v>
      </c>
      <c r="Y16" s="394"/>
    </row>
    <row r="17" spans="1:25" ht="11.25" customHeight="1">
      <c r="A17" s="383" t="s">
        <v>32</v>
      </c>
      <c r="B17" s="297" t="s">
        <v>541</v>
      </c>
      <c r="C17" s="382"/>
      <c r="D17" s="407">
        <v>235</v>
      </c>
      <c r="E17" s="394"/>
      <c r="F17" s="407">
        <v>74</v>
      </c>
      <c r="G17" s="394"/>
      <c r="H17" s="407">
        <v>1460</v>
      </c>
      <c r="I17" s="394"/>
      <c r="J17" s="407">
        <v>115</v>
      </c>
      <c r="K17" s="394"/>
      <c r="L17" s="407" t="s">
        <v>32</v>
      </c>
      <c r="M17" s="394"/>
      <c r="N17" s="407">
        <v>53</v>
      </c>
      <c r="O17" s="394"/>
      <c r="P17" s="407">
        <v>23</v>
      </c>
      <c r="Q17" s="394"/>
      <c r="R17" s="407">
        <v>47</v>
      </c>
      <c r="S17" s="394"/>
      <c r="T17" s="407">
        <v>14</v>
      </c>
      <c r="U17" s="394"/>
      <c r="V17" s="407" t="s">
        <v>32</v>
      </c>
      <c r="W17" s="394"/>
      <c r="X17" s="407" t="s">
        <v>1</v>
      </c>
      <c r="Y17" s="394"/>
    </row>
    <row r="18" spans="1:25" ht="11.25" customHeight="1">
      <c r="A18" s="383" t="s">
        <v>32</v>
      </c>
      <c r="B18" s="297" t="s">
        <v>530</v>
      </c>
      <c r="C18" s="382"/>
      <c r="D18" s="407">
        <v>230</v>
      </c>
      <c r="E18" s="394"/>
      <c r="F18" s="407">
        <v>74</v>
      </c>
      <c r="G18" s="394"/>
      <c r="H18" s="407">
        <v>1488</v>
      </c>
      <c r="I18" s="394"/>
      <c r="J18" s="407">
        <v>166</v>
      </c>
      <c r="K18" s="394"/>
      <c r="L18" s="407" t="s">
        <v>32</v>
      </c>
      <c r="M18" s="394"/>
      <c r="N18" s="407">
        <v>50</v>
      </c>
      <c r="O18" s="394"/>
      <c r="P18" s="407">
        <v>23</v>
      </c>
      <c r="Q18" s="394"/>
      <c r="R18" s="407">
        <v>33</v>
      </c>
      <c r="S18" s="394"/>
      <c r="T18" s="407">
        <v>14</v>
      </c>
      <c r="U18" s="394"/>
      <c r="V18" s="407" t="s">
        <v>32</v>
      </c>
      <c r="W18" s="394"/>
      <c r="X18" s="407" t="s">
        <v>1</v>
      </c>
      <c r="Y18" s="394"/>
    </row>
    <row r="19" spans="1:25" ht="11.25" customHeight="1">
      <c r="A19" s="383" t="s">
        <v>1</v>
      </c>
      <c r="B19" s="385"/>
      <c r="C19" s="382"/>
      <c r="D19" s="407"/>
      <c r="E19" s="394"/>
      <c r="F19" s="407"/>
      <c r="G19" s="394"/>
      <c r="H19" s="407"/>
      <c r="I19" s="394"/>
      <c r="J19" s="407"/>
      <c r="K19" s="394"/>
      <c r="L19" s="407"/>
      <c r="M19" s="394"/>
      <c r="N19" s="407"/>
      <c r="O19" s="394"/>
      <c r="P19" s="407"/>
      <c r="Q19" s="394"/>
      <c r="R19" s="407"/>
      <c r="S19" s="394"/>
      <c r="T19" s="407"/>
      <c r="U19" s="394"/>
      <c r="V19" s="407"/>
      <c r="W19" s="394"/>
      <c r="X19" s="407"/>
      <c r="Y19" s="394"/>
    </row>
    <row r="20" spans="1:25" ht="11.25" customHeight="1">
      <c r="A20" s="383">
        <v>2013</v>
      </c>
      <c r="B20" s="385" t="s">
        <v>531</v>
      </c>
      <c r="C20" s="382"/>
      <c r="D20" s="407">
        <v>226</v>
      </c>
      <c r="E20" s="394"/>
      <c r="F20" s="407">
        <v>74</v>
      </c>
      <c r="G20" s="394"/>
      <c r="H20" s="407">
        <v>1516</v>
      </c>
      <c r="I20" s="394"/>
      <c r="J20" s="407">
        <v>78</v>
      </c>
      <c r="K20" s="394"/>
      <c r="L20" s="407" t="s">
        <v>32</v>
      </c>
      <c r="M20" s="394"/>
      <c r="N20" s="407">
        <v>49</v>
      </c>
      <c r="O20" s="394"/>
      <c r="P20" s="407">
        <v>23</v>
      </c>
      <c r="Q20" s="394"/>
      <c r="R20" s="407">
        <v>25</v>
      </c>
      <c r="S20" s="394"/>
      <c r="T20" s="407">
        <v>14</v>
      </c>
      <c r="U20" s="394"/>
      <c r="V20" s="407" t="s">
        <v>32</v>
      </c>
      <c r="W20" s="394"/>
      <c r="X20" s="407" t="s">
        <v>1</v>
      </c>
      <c r="Y20" s="394"/>
    </row>
    <row r="21" spans="1:25" ht="11.25" customHeight="1">
      <c r="A21" s="383" t="s">
        <v>32</v>
      </c>
      <c r="B21" s="385" t="s">
        <v>532</v>
      </c>
      <c r="C21" s="382"/>
      <c r="D21" s="407">
        <v>220</v>
      </c>
      <c r="E21" s="394"/>
      <c r="F21" s="407">
        <v>74</v>
      </c>
      <c r="G21" s="394"/>
      <c r="H21" s="407">
        <v>1542</v>
      </c>
      <c r="I21" s="394"/>
      <c r="J21" s="407">
        <v>121</v>
      </c>
      <c r="K21" s="394"/>
      <c r="L21" s="407" t="s">
        <v>32</v>
      </c>
      <c r="M21" s="394"/>
      <c r="N21" s="407">
        <v>49</v>
      </c>
      <c r="O21" s="394"/>
      <c r="P21" s="407">
        <v>22</v>
      </c>
      <c r="Q21" s="394"/>
      <c r="R21" s="407">
        <v>14</v>
      </c>
      <c r="S21" s="394"/>
      <c r="T21" s="407">
        <v>14</v>
      </c>
      <c r="U21" s="394"/>
      <c r="V21" s="407" t="s">
        <v>32</v>
      </c>
      <c r="W21" s="394"/>
      <c r="X21" s="407" t="s">
        <v>1</v>
      </c>
      <c r="Y21" s="394"/>
    </row>
    <row r="22" spans="1:25" ht="11.25" customHeight="1">
      <c r="A22" s="383" t="s">
        <v>32</v>
      </c>
      <c r="B22" s="385" t="s">
        <v>533</v>
      </c>
      <c r="C22" s="382"/>
      <c r="D22" s="407">
        <v>212</v>
      </c>
      <c r="E22" s="394"/>
      <c r="F22" s="407">
        <v>74</v>
      </c>
      <c r="G22" s="394"/>
      <c r="H22" s="407">
        <v>1567</v>
      </c>
      <c r="I22" s="394"/>
      <c r="J22" s="407">
        <v>153</v>
      </c>
      <c r="K22" s="394"/>
      <c r="L22" s="407" t="s">
        <v>32</v>
      </c>
      <c r="M22" s="394"/>
      <c r="N22" s="407">
        <v>52</v>
      </c>
      <c r="O22" s="394"/>
      <c r="P22" s="407">
        <v>22</v>
      </c>
      <c r="Q22" s="394"/>
      <c r="R22" s="407">
        <v>43</v>
      </c>
      <c r="S22" s="394"/>
      <c r="T22" s="407">
        <v>14</v>
      </c>
      <c r="U22" s="394"/>
      <c r="V22" s="407" t="s">
        <v>32</v>
      </c>
      <c r="W22" s="394"/>
      <c r="X22" s="407" t="s">
        <v>1</v>
      </c>
      <c r="Y22" s="394"/>
    </row>
    <row r="23" spans="1:25" ht="11.25" customHeight="1">
      <c r="A23" s="297" t="s">
        <v>32</v>
      </c>
      <c r="B23" s="297" t="s">
        <v>534</v>
      </c>
      <c r="C23" s="382"/>
      <c r="D23" s="407">
        <v>203</v>
      </c>
      <c r="E23" s="394"/>
      <c r="F23" s="407">
        <v>73</v>
      </c>
      <c r="G23" s="394"/>
      <c r="H23" s="407">
        <v>1589</v>
      </c>
      <c r="I23" s="394"/>
      <c r="J23" s="407">
        <v>119</v>
      </c>
      <c r="K23" s="394"/>
      <c r="L23" s="407" t="s">
        <v>32</v>
      </c>
      <c r="M23" s="394"/>
      <c r="N23" s="407">
        <v>54</v>
      </c>
      <c r="O23" s="394"/>
      <c r="P23" s="407">
        <v>22</v>
      </c>
      <c r="Q23" s="394"/>
      <c r="R23" s="407">
        <v>29</v>
      </c>
      <c r="S23" s="394"/>
      <c r="T23" s="407">
        <v>14</v>
      </c>
      <c r="U23" s="394"/>
      <c r="V23" s="407" t="s">
        <v>32</v>
      </c>
      <c r="W23" s="394"/>
      <c r="X23" s="407" t="s">
        <v>1</v>
      </c>
      <c r="Y23" s="394"/>
    </row>
    <row r="24" spans="1:25" ht="11.25" customHeight="1">
      <c r="A24" s="369" t="s">
        <v>32</v>
      </c>
      <c r="B24" s="369" t="s">
        <v>535</v>
      </c>
      <c r="C24" s="384"/>
      <c r="D24" s="407">
        <v>195</v>
      </c>
      <c r="E24" s="394"/>
      <c r="F24" s="407">
        <v>72</v>
      </c>
      <c r="G24" s="394"/>
      <c r="H24" s="407">
        <v>1610</v>
      </c>
      <c r="I24" s="394"/>
      <c r="J24" s="407">
        <v>109</v>
      </c>
      <c r="K24" s="394"/>
      <c r="L24" s="407" t="s">
        <v>32</v>
      </c>
      <c r="M24" s="394"/>
      <c r="N24" s="407">
        <v>56</v>
      </c>
      <c r="O24" s="394"/>
      <c r="P24" s="407">
        <v>22</v>
      </c>
      <c r="Q24" s="394"/>
      <c r="R24" s="407">
        <v>12</v>
      </c>
      <c r="S24" s="394"/>
      <c r="T24" s="407">
        <v>14</v>
      </c>
      <c r="U24" s="394"/>
      <c r="V24" s="407" t="s">
        <v>32</v>
      </c>
      <c r="W24" s="394"/>
      <c r="X24" s="407" t="s">
        <v>1</v>
      </c>
      <c r="Y24" s="394"/>
    </row>
    <row r="25" spans="1:25" ht="11.25" customHeight="1">
      <c r="A25" s="297" t="s">
        <v>32</v>
      </c>
      <c r="B25" s="297" t="s">
        <v>536</v>
      </c>
      <c r="C25" s="384"/>
      <c r="D25" s="407">
        <v>192</v>
      </c>
      <c r="E25" s="394"/>
      <c r="F25" s="407">
        <v>70</v>
      </c>
      <c r="G25" s="394"/>
      <c r="H25" s="407">
        <v>1631</v>
      </c>
      <c r="I25" s="394"/>
      <c r="J25" s="407">
        <v>184</v>
      </c>
      <c r="K25" s="394"/>
      <c r="L25" s="407" t="s">
        <v>32</v>
      </c>
      <c r="M25" s="394"/>
      <c r="N25" s="407">
        <v>56</v>
      </c>
      <c r="O25" s="394"/>
      <c r="P25" s="407">
        <v>21</v>
      </c>
      <c r="Q25" s="394"/>
      <c r="R25" s="407">
        <v>53</v>
      </c>
      <c r="S25" s="394"/>
      <c r="T25" s="407">
        <v>15</v>
      </c>
      <c r="U25" s="394"/>
      <c r="V25" s="407" t="s">
        <v>32</v>
      </c>
      <c r="W25" s="394"/>
      <c r="X25" s="407" t="s">
        <v>1</v>
      </c>
      <c r="Y25" s="394"/>
    </row>
    <row r="26" spans="1:25" ht="11.25" customHeight="1">
      <c r="A26" s="297" t="s">
        <v>32</v>
      </c>
      <c r="B26" s="297" t="s">
        <v>537</v>
      </c>
      <c r="C26" s="384"/>
      <c r="D26" s="407">
        <v>195</v>
      </c>
      <c r="E26" s="394"/>
      <c r="F26" s="407">
        <v>70</v>
      </c>
      <c r="G26" s="394"/>
      <c r="H26" s="407">
        <v>1652</v>
      </c>
      <c r="I26" s="394"/>
      <c r="J26" s="407">
        <v>58</v>
      </c>
      <c r="K26" s="394"/>
      <c r="L26" s="407" t="s">
        <v>32</v>
      </c>
      <c r="M26" s="394"/>
      <c r="N26" s="407">
        <v>56</v>
      </c>
      <c r="O26" s="394"/>
      <c r="P26" s="407">
        <v>21</v>
      </c>
      <c r="Q26" s="394"/>
      <c r="R26" s="407">
        <v>12</v>
      </c>
      <c r="S26" s="394"/>
      <c r="T26" s="407">
        <v>15</v>
      </c>
      <c r="U26" s="394"/>
      <c r="V26" s="407" t="s">
        <v>32</v>
      </c>
      <c r="W26" s="394"/>
      <c r="X26" s="407" t="s">
        <v>1</v>
      </c>
      <c r="Y26" s="394"/>
    </row>
    <row r="27" spans="1:25" ht="11.25" customHeight="1">
      <c r="A27" s="297" t="s">
        <v>32</v>
      </c>
      <c r="B27" s="297" t="s">
        <v>538</v>
      </c>
      <c r="C27" s="384"/>
      <c r="D27" s="407">
        <v>204</v>
      </c>
      <c r="E27" s="394"/>
      <c r="F27" s="407">
        <v>70</v>
      </c>
      <c r="G27" s="394"/>
      <c r="H27" s="407">
        <v>1673</v>
      </c>
      <c r="I27" s="394"/>
      <c r="J27" s="407">
        <v>53</v>
      </c>
      <c r="K27" s="394"/>
      <c r="L27" s="407" t="s">
        <v>32</v>
      </c>
      <c r="M27" s="394"/>
      <c r="N27" s="407">
        <v>55</v>
      </c>
      <c r="O27" s="394"/>
      <c r="P27" s="407">
        <v>21</v>
      </c>
      <c r="Q27" s="394"/>
      <c r="R27" s="407">
        <v>49</v>
      </c>
      <c r="S27" s="394"/>
      <c r="T27" s="407">
        <v>15</v>
      </c>
      <c r="U27" s="394"/>
      <c r="V27" s="407" t="s">
        <v>32</v>
      </c>
      <c r="W27" s="394"/>
      <c r="X27" s="407" t="s">
        <v>1</v>
      </c>
      <c r="Y27" s="394"/>
    </row>
    <row r="28" spans="1:25" ht="11.25" customHeight="1">
      <c r="A28" s="297" t="s">
        <v>32</v>
      </c>
      <c r="B28" s="297" t="s">
        <v>539</v>
      </c>
      <c r="C28" s="384"/>
      <c r="D28" s="407">
        <v>216</v>
      </c>
      <c r="E28" s="394"/>
      <c r="F28" s="407">
        <v>71</v>
      </c>
      <c r="G28" s="394"/>
      <c r="H28" s="407">
        <v>1693</v>
      </c>
      <c r="I28" s="394"/>
      <c r="J28" s="407">
        <v>228</v>
      </c>
      <c r="K28" s="394"/>
      <c r="L28" s="407" t="s">
        <v>32</v>
      </c>
      <c r="M28" s="394"/>
      <c r="N28" s="407">
        <v>55</v>
      </c>
      <c r="O28" s="394"/>
      <c r="P28" s="407">
        <v>21</v>
      </c>
      <c r="Q28" s="394"/>
      <c r="R28" s="407">
        <v>11</v>
      </c>
      <c r="S28" s="394"/>
      <c r="T28" s="407">
        <v>15</v>
      </c>
      <c r="U28" s="394"/>
      <c r="V28" s="407" t="s">
        <v>32</v>
      </c>
      <c r="W28" s="394"/>
      <c r="X28" s="407" t="s">
        <v>1</v>
      </c>
      <c r="Y28" s="394"/>
    </row>
    <row r="29" spans="1:25" ht="11.25" customHeight="1">
      <c r="A29" s="297" t="s">
        <v>32</v>
      </c>
      <c r="B29" s="297" t="s">
        <v>540</v>
      </c>
      <c r="C29" s="384"/>
      <c r="D29" s="407">
        <v>228</v>
      </c>
      <c r="E29" s="394"/>
      <c r="F29" s="407">
        <v>72</v>
      </c>
      <c r="G29" s="394"/>
      <c r="H29" s="407">
        <v>1709</v>
      </c>
      <c r="I29" s="394"/>
      <c r="J29" s="407">
        <v>48</v>
      </c>
      <c r="K29" s="394"/>
      <c r="L29" s="407" t="s">
        <v>32</v>
      </c>
      <c r="M29" s="394"/>
      <c r="N29" s="407">
        <v>56</v>
      </c>
      <c r="O29" s="394"/>
      <c r="P29" s="407">
        <v>21</v>
      </c>
      <c r="Q29" s="394"/>
      <c r="R29" s="407">
        <v>44</v>
      </c>
      <c r="S29" s="394"/>
      <c r="T29" s="407">
        <v>16</v>
      </c>
      <c r="U29" s="394"/>
      <c r="V29" s="407" t="s">
        <v>32</v>
      </c>
      <c r="W29" s="394"/>
      <c r="X29" s="407" t="s">
        <v>1</v>
      </c>
      <c r="Y29" s="394"/>
    </row>
    <row r="30" spans="1:25" ht="11.25" customHeight="1">
      <c r="A30" s="297" t="s">
        <v>32</v>
      </c>
      <c r="B30" s="297" t="s">
        <v>541</v>
      </c>
      <c r="C30" s="384"/>
      <c r="D30" s="407">
        <v>239</v>
      </c>
      <c r="E30" s="394"/>
      <c r="F30" s="407">
        <v>73</v>
      </c>
      <c r="G30" s="394"/>
      <c r="H30" s="407">
        <v>1726</v>
      </c>
      <c r="I30" s="394"/>
      <c r="J30" s="407">
        <v>134</v>
      </c>
      <c r="K30" s="394"/>
      <c r="L30" s="407" t="s">
        <v>32</v>
      </c>
      <c r="M30" s="394"/>
      <c r="N30" s="407">
        <v>58</v>
      </c>
      <c r="O30" s="394"/>
      <c r="P30" s="407">
        <v>21</v>
      </c>
      <c r="Q30" s="394"/>
      <c r="R30" s="407">
        <v>34</v>
      </c>
      <c r="S30" s="394"/>
      <c r="T30" s="407">
        <v>16</v>
      </c>
      <c r="U30" s="394"/>
      <c r="V30" s="407" t="s">
        <v>32</v>
      </c>
      <c r="W30" s="394"/>
      <c r="X30" s="407" t="s">
        <v>1</v>
      </c>
      <c r="Y30" s="394"/>
    </row>
    <row r="31" spans="1:25" ht="11.25" customHeight="1">
      <c r="A31" s="370" t="s">
        <v>32</v>
      </c>
      <c r="B31" s="297" t="s">
        <v>530</v>
      </c>
      <c r="C31" s="384"/>
      <c r="D31" s="407">
        <v>250</v>
      </c>
      <c r="E31" s="394"/>
      <c r="F31" s="407">
        <v>74</v>
      </c>
      <c r="G31" s="394"/>
      <c r="H31" s="407">
        <v>1740</v>
      </c>
      <c r="I31" s="394"/>
      <c r="J31" s="407">
        <v>94</v>
      </c>
      <c r="K31" s="394"/>
      <c r="L31" s="407" t="s">
        <v>32</v>
      </c>
      <c r="M31" s="394"/>
      <c r="N31" s="407">
        <v>60</v>
      </c>
      <c r="O31" s="394"/>
      <c r="P31" s="407">
        <v>20</v>
      </c>
      <c r="Q31" s="394"/>
      <c r="R31" s="407">
        <v>28</v>
      </c>
      <c r="S31" s="394"/>
      <c r="T31" s="407">
        <v>16</v>
      </c>
      <c r="U31" s="394"/>
      <c r="V31" s="407" t="s">
        <v>32</v>
      </c>
      <c r="W31" s="394"/>
      <c r="X31" s="407" t="s">
        <v>1</v>
      </c>
      <c r="Y31" s="394"/>
    </row>
    <row r="32" spans="1:256" ht="3.75" customHeight="1">
      <c r="A32" s="383"/>
      <c r="B32" s="385"/>
      <c r="C32" s="384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X32" s="52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  <c r="IT32" s="210"/>
      <c r="IU32" s="210"/>
      <c r="IV32" s="210"/>
    </row>
    <row r="33" spans="1:256" ht="11.25" customHeight="1">
      <c r="A33" s="692" t="s">
        <v>162</v>
      </c>
      <c r="B33" s="692"/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2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</row>
    <row r="34" spans="1:256" ht="3.75" customHeight="1">
      <c r="A34" s="386"/>
      <c r="B34" s="387"/>
      <c r="C34" s="384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119"/>
      <c r="X34" s="393"/>
      <c r="Y34" s="119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</row>
    <row r="35" spans="1:256" ht="11.25" customHeight="1">
      <c r="A35" s="383">
        <v>2012</v>
      </c>
      <c r="B35" s="297" t="s">
        <v>535</v>
      </c>
      <c r="C35" s="164"/>
      <c r="D35" s="417">
        <v>3.5</v>
      </c>
      <c r="E35" s="395"/>
      <c r="F35" s="417">
        <v>4</v>
      </c>
      <c r="G35" s="395"/>
      <c r="H35" s="417">
        <v>1.1</v>
      </c>
      <c r="I35" s="395"/>
      <c r="J35" s="417">
        <v>145</v>
      </c>
      <c r="K35" s="395"/>
      <c r="L35" s="417" t="s">
        <v>32</v>
      </c>
      <c r="M35" s="395"/>
      <c r="N35" s="417">
        <v>-1.5</v>
      </c>
      <c r="O35" s="395"/>
      <c r="P35" s="417">
        <v>0.4</v>
      </c>
      <c r="Q35" s="395"/>
      <c r="R35" s="417">
        <v>-7.1</v>
      </c>
      <c r="S35" s="395"/>
      <c r="T35" s="417">
        <v>-0.6</v>
      </c>
      <c r="U35" s="395"/>
      <c r="V35" s="417" t="s">
        <v>32</v>
      </c>
      <c r="W35" s="395"/>
      <c r="X35" s="417" t="s">
        <v>1</v>
      </c>
      <c r="Y35" s="119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</row>
    <row r="36" spans="1:256" ht="11.25" customHeight="1">
      <c r="A36" s="383" t="s">
        <v>32</v>
      </c>
      <c r="B36" s="297" t="s">
        <v>536</v>
      </c>
      <c r="C36" s="164"/>
      <c r="D36" s="417">
        <v>4.3</v>
      </c>
      <c r="E36" s="395"/>
      <c r="F36" s="417">
        <v>4</v>
      </c>
      <c r="G36" s="395"/>
      <c r="H36" s="417">
        <v>1.5</v>
      </c>
      <c r="I36" s="395"/>
      <c r="J36" s="417">
        <v>0.2</v>
      </c>
      <c r="K36" s="395"/>
      <c r="L36" s="417" t="s">
        <v>32</v>
      </c>
      <c r="M36" s="395"/>
      <c r="N36" s="417">
        <v>1.5</v>
      </c>
      <c r="O36" s="395"/>
      <c r="P36" s="417">
        <v>0.3</v>
      </c>
      <c r="Q36" s="395"/>
      <c r="R36" s="417">
        <v>6.2</v>
      </c>
      <c r="S36" s="395"/>
      <c r="T36" s="417">
        <v>0.1</v>
      </c>
      <c r="U36" s="395"/>
      <c r="V36" s="417" t="s">
        <v>32</v>
      </c>
      <c r="W36" s="395"/>
      <c r="X36" s="417" t="s">
        <v>1</v>
      </c>
      <c r="Y36" s="119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</row>
    <row r="37" spans="1:256" ht="11.25" customHeight="1">
      <c r="A37" s="383" t="s">
        <v>32</v>
      </c>
      <c r="B37" s="297" t="s">
        <v>537</v>
      </c>
      <c r="C37" s="164"/>
      <c r="D37" s="417">
        <v>3.6</v>
      </c>
      <c r="E37" s="395"/>
      <c r="F37" s="417">
        <v>3.8</v>
      </c>
      <c r="G37" s="395"/>
      <c r="H37" s="417">
        <v>1.8</v>
      </c>
      <c r="I37" s="395"/>
      <c r="J37" s="417">
        <v>21.4</v>
      </c>
      <c r="K37" s="395"/>
      <c r="L37" s="417" t="s">
        <v>32</v>
      </c>
      <c r="M37" s="395"/>
      <c r="N37" s="417">
        <v>2.7</v>
      </c>
      <c r="O37" s="395"/>
      <c r="P37" s="417">
        <v>0.3</v>
      </c>
      <c r="Q37" s="395"/>
      <c r="R37" s="417">
        <v>0.2</v>
      </c>
      <c r="S37" s="395"/>
      <c r="T37" s="417">
        <v>0.8</v>
      </c>
      <c r="U37" s="395"/>
      <c r="V37" s="417" t="s">
        <v>32</v>
      </c>
      <c r="W37" s="395"/>
      <c r="X37" s="417" t="s">
        <v>1</v>
      </c>
      <c r="Y37" s="119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</row>
    <row r="38" spans="1:256" ht="11.25" customHeight="1">
      <c r="A38" s="383" t="s">
        <v>32</v>
      </c>
      <c r="B38" s="297" t="s">
        <v>538</v>
      </c>
      <c r="C38" s="164"/>
      <c r="D38" s="417">
        <v>1.8</v>
      </c>
      <c r="E38" s="395"/>
      <c r="F38" s="417">
        <v>3</v>
      </c>
      <c r="G38" s="395"/>
      <c r="H38" s="417">
        <v>2</v>
      </c>
      <c r="I38" s="395"/>
      <c r="J38" s="417">
        <v>-45</v>
      </c>
      <c r="K38" s="395"/>
      <c r="L38" s="417" t="s">
        <v>32</v>
      </c>
      <c r="M38" s="395"/>
      <c r="N38" s="417">
        <v>1.4</v>
      </c>
      <c r="O38" s="395"/>
      <c r="P38" s="417">
        <v>0.2</v>
      </c>
      <c r="Q38" s="395"/>
      <c r="R38" s="417">
        <v>7.3</v>
      </c>
      <c r="S38" s="395"/>
      <c r="T38" s="417">
        <v>0.7</v>
      </c>
      <c r="U38" s="395"/>
      <c r="V38" s="417" t="s">
        <v>32</v>
      </c>
      <c r="W38" s="395"/>
      <c r="X38" s="417" t="s">
        <v>1</v>
      </c>
      <c r="Y38" s="119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</row>
    <row r="39" spans="1:256" ht="11.25" customHeight="1">
      <c r="A39" s="383" t="s">
        <v>32</v>
      </c>
      <c r="B39" s="297" t="s">
        <v>539</v>
      </c>
      <c r="C39" s="164"/>
      <c r="D39" s="417">
        <v>-0.1</v>
      </c>
      <c r="E39" s="395"/>
      <c r="F39" s="417">
        <v>1.8</v>
      </c>
      <c r="G39" s="395"/>
      <c r="H39" s="417">
        <v>2.1</v>
      </c>
      <c r="I39" s="395"/>
      <c r="J39" s="417">
        <v>4.6</v>
      </c>
      <c r="K39" s="395"/>
      <c r="L39" s="417" t="s">
        <v>32</v>
      </c>
      <c r="M39" s="395"/>
      <c r="N39" s="417">
        <v>-1.9</v>
      </c>
      <c r="O39" s="395"/>
      <c r="P39" s="417">
        <v>0.1</v>
      </c>
      <c r="Q39" s="395"/>
      <c r="R39" s="417">
        <v>-9.3</v>
      </c>
      <c r="S39" s="395"/>
      <c r="T39" s="417">
        <v>-0.4</v>
      </c>
      <c r="U39" s="395"/>
      <c r="V39" s="417" t="s">
        <v>32</v>
      </c>
      <c r="W39" s="395"/>
      <c r="X39" s="417" t="s">
        <v>1</v>
      </c>
      <c r="Y39" s="11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</row>
    <row r="40" spans="1:256" ht="11.25" customHeight="1">
      <c r="A40" s="383" t="s">
        <v>32</v>
      </c>
      <c r="B40" s="297" t="s">
        <v>540</v>
      </c>
      <c r="C40" s="164"/>
      <c r="D40" s="417">
        <v>-1.3</v>
      </c>
      <c r="E40" s="395"/>
      <c r="F40" s="417">
        <v>0.6</v>
      </c>
      <c r="G40" s="395"/>
      <c r="H40" s="417">
        <v>2</v>
      </c>
      <c r="I40" s="395"/>
      <c r="J40" s="417">
        <v>-0.7</v>
      </c>
      <c r="K40" s="395"/>
      <c r="L40" s="417" t="s">
        <v>32</v>
      </c>
      <c r="M40" s="395"/>
      <c r="N40" s="417">
        <v>-4.8</v>
      </c>
      <c r="O40" s="395"/>
      <c r="P40" s="417">
        <v>-0.1</v>
      </c>
      <c r="Q40" s="395"/>
      <c r="R40" s="417">
        <v>-50.8</v>
      </c>
      <c r="S40" s="395"/>
      <c r="T40" s="417">
        <v>-1.6</v>
      </c>
      <c r="U40" s="395"/>
      <c r="V40" s="417" t="s">
        <v>32</v>
      </c>
      <c r="W40" s="395"/>
      <c r="X40" s="417" t="s">
        <v>1</v>
      </c>
      <c r="Y40" s="119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spans="1:256" ht="11.25" customHeight="1">
      <c r="A41" s="383" t="s">
        <v>32</v>
      </c>
      <c r="B41" s="297" t="s">
        <v>541</v>
      </c>
      <c r="C41" s="164"/>
      <c r="D41" s="417">
        <v>-1.9</v>
      </c>
      <c r="E41" s="395"/>
      <c r="F41" s="417">
        <v>0</v>
      </c>
      <c r="G41" s="395"/>
      <c r="H41" s="417">
        <v>2</v>
      </c>
      <c r="I41" s="395"/>
      <c r="J41" s="417">
        <v>-9.3</v>
      </c>
      <c r="K41" s="395"/>
      <c r="L41" s="417" t="s">
        <v>32</v>
      </c>
      <c r="M41" s="395"/>
      <c r="N41" s="417">
        <v>-6.1</v>
      </c>
      <c r="O41" s="395"/>
      <c r="P41" s="417">
        <v>-0.4</v>
      </c>
      <c r="Q41" s="395"/>
      <c r="R41" s="417">
        <v>228.9</v>
      </c>
      <c r="S41" s="395"/>
      <c r="T41" s="417">
        <v>-2</v>
      </c>
      <c r="U41" s="395"/>
      <c r="V41" s="417" t="s">
        <v>32</v>
      </c>
      <c r="W41" s="395"/>
      <c r="X41" s="417" t="s">
        <v>1</v>
      </c>
      <c r="Y41" s="119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</row>
    <row r="42" spans="1:256" ht="11.25" customHeight="1">
      <c r="A42" s="383" t="s">
        <v>32</v>
      </c>
      <c r="B42" s="297" t="s">
        <v>530</v>
      </c>
      <c r="C42" s="164"/>
      <c r="D42" s="417">
        <v>-1.9</v>
      </c>
      <c r="E42" s="395"/>
      <c r="F42" s="417">
        <v>0</v>
      </c>
      <c r="G42" s="395"/>
      <c r="H42" s="417">
        <v>1.9</v>
      </c>
      <c r="I42" s="395"/>
      <c r="J42" s="417">
        <v>44.5</v>
      </c>
      <c r="K42" s="395"/>
      <c r="L42" s="417" t="s">
        <v>32</v>
      </c>
      <c r="M42" s="395"/>
      <c r="N42" s="417">
        <v>-5.5</v>
      </c>
      <c r="O42" s="395"/>
      <c r="P42" s="417">
        <v>-0.7</v>
      </c>
      <c r="Q42" s="395"/>
      <c r="R42" s="417">
        <v>-28.8</v>
      </c>
      <c r="S42" s="395"/>
      <c r="T42" s="417">
        <v>-2.1</v>
      </c>
      <c r="U42" s="395"/>
      <c r="V42" s="417" t="s">
        <v>32</v>
      </c>
      <c r="W42" s="395"/>
      <c r="X42" s="417" t="s">
        <v>1</v>
      </c>
      <c r="Y42" s="119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</row>
    <row r="43" spans="1:256" ht="11.25" customHeight="1">
      <c r="A43" s="383" t="s">
        <v>1</v>
      </c>
      <c r="B43" s="297"/>
      <c r="C43" s="164"/>
      <c r="D43" s="417"/>
      <c r="E43" s="395"/>
      <c r="F43" s="417"/>
      <c r="G43" s="395"/>
      <c r="H43" s="417"/>
      <c r="I43" s="395"/>
      <c r="J43" s="417"/>
      <c r="K43" s="395"/>
      <c r="L43" s="417"/>
      <c r="M43" s="395"/>
      <c r="N43" s="417"/>
      <c r="O43" s="395"/>
      <c r="P43" s="417"/>
      <c r="Q43" s="395"/>
      <c r="R43" s="417"/>
      <c r="S43" s="395"/>
      <c r="T43" s="417"/>
      <c r="U43" s="395"/>
      <c r="V43" s="417"/>
      <c r="W43" s="395"/>
      <c r="X43" s="417"/>
      <c r="Y43" s="119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</row>
    <row r="44" spans="1:256" ht="11.25" customHeight="1">
      <c r="A44" s="383">
        <v>2013</v>
      </c>
      <c r="B44" s="297" t="s">
        <v>531</v>
      </c>
      <c r="C44" s="164"/>
      <c r="D44" s="417">
        <v>-2</v>
      </c>
      <c r="E44" s="395"/>
      <c r="F44" s="417">
        <v>0</v>
      </c>
      <c r="G44" s="395"/>
      <c r="H44" s="417">
        <v>1.9</v>
      </c>
      <c r="I44" s="395"/>
      <c r="J44" s="417">
        <v>-53.1</v>
      </c>
      <c r="K44" s="395"/>
      <c r="L44" s="417" t="s">
        <v>32</v>
      </c>
      <c r="M44" s="395"/>
      <c r="N44" s="417">
        <v>-2.2</v>
      </c>
      <c r="O44" s="395"/>
      <c r="P44" s="417">
        <v>-1</v>
      </c>
      <c r="Q44" s="395"/>
      <c r="R44" s="417">
        <v>-26.7</v>
      </c>
      <c r="S44" s="395"/>
      <c r="T44" s="417">
        <v>-1.8</v>
      </c>
      <c r="U44" s="395"/>
      <c r="V44" s="417" t="s">
        <v>32</v>
      </c>
      <c r="W44" s="395"/>
      <c r="X44" s="417" t="s">
        <v>1</v>
      </c>
      <c r="Y44" s="119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</row>
    <row r="45" spans="1:256" ht="11.25" customHeight="1">
      <c r="A45" s="383" t="s">
        <v>32</v>
      </c>
      <c r="B45" s="297" t="s">
        <v>532</v>
      </c>
      <c r="C45" s="164"/>
      <c r="D45" s="417">
        <v>-2.6</v>
      </c>
      <c r="E45" s="395"/>
      <c r="F45" s="417">
        <v>0</v>
      </c>
      <c r="G45" s="395"/>
      <c r="H45" s="417">
        <v>1.7</v>
      </c>
      <c r="I45" s="395"/>
      <c r="J45" s="417">
        <v>55</v>
      </c>
      <c r="K45" s="395"/>
      <c r="L45" s="417" t="s">
        <v>32</v>
      </c>
      <c r="M45" s="395"/>
      <c r="N45" s="417">
        <v>1.8</v>
      </c>
      <c r="O45" s="395"/>
      <c r="P45" s="417">
        <v>-1.1</v>
      </c>
      <c r="Q45" s="395"/>
      <c r="R45" s="417">
        <v>-44.2</v>
      </c>
      <c r="S45" s="395"/>
      <c r="T45" s="417">
        <v>-0.6</v>
      </c>
      <c r="U45" s="395"/>
      <c r="V45" s="417" t="s">
        <v>32</v>
      </c>
      <c r="W45" s="395"/>
      <c r="X45" s="417" t="s">
        <v>1</v>
      </c>
      <c r="Y45" s="119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</row>
    <row r="46" spans="1:256" ht="11.25" customHeight="1">
      <c r="A46" s="383" t="s">
        <v>32</v>
      </c>
      <c r="B46" s="297" t="s">
        <v>533</v>
      </c>
      <c r="C46" s="164"/>
      <c r="D46" s="417">
        <v>-3.6</v>
      </c>
      <c r="E46" s="395"/>
      <c r="F46" s="417">
        <v>-0.2</v>
      </c>
      <c r="G46" s="395"/>
      <c r="H46" s="417">
        <v>1.6</v>
      </c>
      <c r="I46" s="395"/>
      <c r="J46" s="417">
        <v>26.6</v>
      </c>
      <c r="K46" s="395"/>
      <c r="L46" s="417" t="s">
        <v>32</v>
      </c>
      <c r="M46" s="395"/>
      <c r="N46" s="417">
        <v>4.2</v>
      </c>
      <c r="O46" s="395"/>
      <c r="P46" s="417">
        <v>-1.3</v>
      </c>
      <c r="Q46" s="395"/>
      <c r="R46" s="417">
        <v>214.3</v>
      </c>
      <c r="S46" s="395"/>
      <c r="T46" s="417">
        <v>0.6</v>
      </c>
      <c r="U46" s="395"/>
      <c r="V46" s="417" t="s">
        <v>32</v>
      </c>
      <c r="W46" s="395"/>
      <c r="X46" s="417" t="s">
        <v>1</v>
      </c>
      <c r="Y46" s="119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10"/>
      <c r="HD46" s="210"/>
      <c r="HE46" s="210"/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210"/>
      <c r="HT46" s="210"/>
      <c r="HU46" s="210"/>
      <c r="HV46" s="210"/>
      <c r="HW46" s="210"/>
      <c r="HX46" s="210"/>
      <c r="HY46" s="210"/>
      <c r="HZ46" s="210"/>
      <c r="IA46" s="210"/>
      <c r="IB46" s="210"/>
      <c r="IC46" s="210"/>
      <c r="ID46" s="210"/>
      <c r="IE46" s="210"/>
      <c r="IF46" s="210"/>
      <c r="IG46" s="210"/>
      <c r="IH46" s="210"/>
      <c r="II46" s="210"/>
      <c r="IJ46" s="210"/>
      <c r="IK46" s="210"/>
      <c r="IL46" s="210"/>
      <c r="IM46" s="210"/>
      <c r="IN46" s="210"/>
      <c r="IO46" s="210"/>
      <c r="IP46" s="210"/>
      <c r="IQ46" s="210"/>
      <c r="IR46" s="210"/>
      <c r="IS46" s="210"/>
      <c r="IT46" s="210"/>
      <c r="IU46" s="210"/>
      <c r="IV46" s="210"/>
    </row>
    <row r="47" spans="1:256" ht="11.25" customHeight="1">
      <c r="A47" s="383" t="s">
        <v>32</v>
      </c>
      <c r="B47" s="297" t="s">
        <v>534</v>
      </c>
      <c r="C47" s="164"/>
      <c r="D47" s="417">
        <v>-4.4</v>
      </c>
      <c r="E47" s="395"/>
      <c r="F47" s="417">
        <v>-1.1</v>
      </c>
      <c r="G47" s="395"/>
      <c r="H47" s="417">
        <v>1.4</v>
      </c>
      <c r="I47" s="395"/>
      <c r="J47" s="417">
        <v>-22.4</v>
      </c>
      <c r="K47" s="395"/>
      <c r="L47" s="417" t="s">
        <v>32</v>
      </c>
      <c r="M47" s="395"/>
      <c r="N47" s="417">
        <v>5.1</v>
      </c>
      <c r="O47" s="395"/>
      <c r="P47" s="417">
        <v>-1.3</v>
      </c>
      <c r="Q47" s="395"/>
      <c r="R47" s="417">
        <v>-33.7</v>
      </c>
      <c r="S47" s="395"/>
      <c r="T47" s="417">
        <v>1.5</v>
      </c>
      <c r="U47" s="395"/>
      <c r="V47" s="417" t="s">
        <v>32</v>
      </c>
      <c r="W47" s="395"/>
      <c r="X47" s="417" t="s">
        <v>1</v>
      </c>
      <c r="Y47" s="119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  <c r="FH47" s="210"/>
      <c r="FI47" s="210"/>
      <c r="FJ47" s="210"/>
      <c r="FK47" s="210"/>
      <c r="FL47" s="210"/>
      <c r="FM47" s="210"/>
      <c r="FN47" s="210"/>
      <c r="FO47" s="210"/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10"/>
      <c r="GR47" s="210"/>
      <c r="GS47" s="210"/>
      <c r="GT47" s="210"/>
      <c r="GU47" s="210"/>
      <c r="GV47" s="210"/>
      <c r="GW47" s="210"/>
      <c r="GX47" s="210"/>
      <c r="GY47" s="210"/>
      <c r="GZ47" s="210"/>
      <c r="HA47" s="210"/>
      <c r="HB47" s="210"/>
      <c r="HC47" s="210"/>
      <c r="HD47" s="210"/>
      <c r="HE47" s="210"/>
      <c r="HF47" s="210"/>
      <c r="HG47" s="210"/>
      <c r="HH47" s="210"/>
      <c r="HI47" s="210"/>
      <c r="HJ47" s="210"/>
      <c r="HK47" s="210"/>
      <c r="HL47" s="210"/>
      <c r="HM47" s="210"/>
      <c r="HN47" s="210"/>
      <c r="HO47" s="210"/>
      <c r="HP47" s="210"/>
      <c r="HQ47" s="210"/>
      <c r="HR47" s="210"/>
      <c r="HS47" s="210"/>
      <c r="HT47" s="210"/>
      <c r="HU47" s="210"/>
      <c r="HV47" s="210"/>
      <c r="HW47" s="210"/>
      <c r="HX47" s="210"/>
      <c r="HY47" s="210"/>
      <c r="HZ47" s="210"/>
      <c r="IA47" s="210"/>
      <c r="IB47" s="210"/>
      <c r="IC47" s="210"/>
      <c r="ID47" s="210"/>
      <c r="IE47" s="210"/>
      <c r="IF47" s="210"/>
      <c r="IG47" s="210"/>
      <c r="IH47" s="210"/>
      <c r="II47" s="210"/>
      <c r="IJ47" s="210"/>
      <c r="IK47" s="210"/>
      <c r="IL47" s="210"/>
      <c r="IM47" s="210"/>
      <c r="IN47" s="210"/>
      <c r="IO47" s="210"/>
      <c r="IP47" s="210"/>
      <c r="IQ47" s="210"/>
      <c r="IR47" s="210"/>
      <c r="IS47" s="210"/>
      <c r="IT47" s="210"/>
      <c r="IU47" s="210"/>
      <c r="IV47" s="210"/>
    </row>
    <row r="48" spans="1:256" ht="11.25" customHeight="1">
      <c r="A48" s="383" t="s">
        <v>32</v>
      </c>
      <c r="B48" s="297" t="s">
        <v>535</v>
      </c>
      <c r="C48" s="164"/>
      <c r="D48" s="417">
        <v>-3.8</v>
      </c>
      <c r="E48" s="395"/>
      <c r="F48" s="417">
        <v>-1.7</v>
      </c>
      <c r="G48" s="395"/>
      <c r="H48" s="417">
        <v>1.3</v>
      </c>
      <c r="I48" s="395"/>
      <c r="J48" s="417">
        <v>-8.2</v>
      </c>
      <c r="K48" s="395"/>
      <c r="L48" s="417" t="s">
        <v>32</v>
      </c>
      <c r="M48" s="395"/>
      <c r="N48" s="417">
        <v>3.6</v>
      </c>
      <c r="O48" s="395"/>
      <c r="P48" s="417">
        <v>-1.1</v>
      </c>
      <c r="Q48" s="395"/>
      <c r="R48" s="417">
        <v>-56.5</v>
      </c>
      <c r="S48" s="395"/>
      <c r="T48" s="417">
        <v>2.5</v>
      </c>
      <c r="U48" s="395"/>
      <c r="V48" s="417" t="s">
        <v>32</v>
      </c>
      <c r="W48" s="395"/>
      <c r="X48" s="417" t="s">
        <v>1</v>
      </c>
      <c r="Y48" s="119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210"/>
      <c r="HT48" s="210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210"/>
      <c r="IF48" s="210"/>
      <c r="IG48" s="210"/>
      <c r="IH48" s="210"/>
      <c r="II48" s="210"/>
      <c r="IJ48" s="210"/>
      <c r="IK48" s="210"/>
      <c r="IL48" s="210"/>
      <c r="IM48" s="210"/>
      <c r="IN48" s="210"/>
      <c r="IO48" s="210"/>
      <c r="IP48" s="210"/>
      <c r="IQ48" s="210"/>
      <c r="IR48" s="210"/>
      <c r="IS48" s="210"/>
      <c r="IT48" s="210"/>
      <c r="IU48" s="210"/>
      <c r="IV48" s="210"/>
    </row>
    <row r="49" spans="1:256" ht="11.25" customHeight="1">
      <c r="A49" s="383" t="s">
        <v>32</v>
      </c>
      <c r="B49" s="297" t="s">
        <v>536</v>
      </c>
      <c r="C49" s="164"/>
      <c r="D49" s="417">
        <v>-1.7</v>
      </c>
      <c r="E49" s="395"/>
      <c r="F49" s="417">
        <v>-1.5</v>
      </c>
      <c r="G49" s="395"/>
      <c r="H49" s="417">
        <v>1.3</v>
      </c>
      <c r="I49" s="395"/>
      <c r="J49" s="417">
        <v>68.7</v>
      </c>
      <c r="K49" s="395"/>
      <c r="L49" s="417" t="s">
        <v>32</v>
      </c>
      <c r="M49" s="395"/>
      <c r="N49" s="417">
        <v>0.6</v>
      </c>
      <c r="O49" s="395"/>
      <c r="P49" s="417">
        <v>-1.1</v>
      </c>
      <c r="Q49" s="395"/>
      <c r="R49" s="417">
        <v>324.5</v>
      </c>
      <c r="S49" s="395"/>
      <c r="T49" s="417">
        <v>2.8</v>
      </c>
      <c r="U49" s="395"/>
      <c r="V49" s="417" t="s">
        <v>32</v>
      </c>
      <c r="W49" s="395"/>
      <c r="X49" s="417" t="s">
        <v>1</v>
      </c>
      <c r="Y49" s="119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10"/>
      <c r="GR49" s="210"/>
      <c r="GS49" s="210"/>
      <c r="GT49" s="210"/>
      <c r="GU49" s="210"/>
      <c r="GV49" s="210"/>
      <c r="GW49" s="210"/>
      <c r="GX49" s="210"/>
      <c r="GY49" s="210"/>
      <c r="GZ49" s="210"/>
      <c r="HA49" s="210"/>
      <c r="HB49" s="210"/>
      <c r="HC49" s="210"/>
      <c r="HD49" s="210"/>
      <c r="HE49" s="210"/>
      <c r="HF49" s="210"/>
      <c r="HG49" s="210"/>
      <c r="HH49" s="210"/>
      <c r="HI49" s="210"/>
      <c r="HJ49" s="210"/>
      <c r="HK49" s="210"/>
      <c r="HL49" s="210"/>
      <c r="HM49" s="210"/>
      <c r="HN49" s="210"/>
      <c r="HO49" s="210"/>
      <c r="HP49" s="210"/>
      <c r="HQ49" s="210"/>
      <c r="HR49" s="210"/>
      <c r="HS49" s="210"/>
      <c r="HT49" s="210"/>
      <c r="HU49" s="210"/>
      <c r="HV49" s="210"/>
      <c r="HW49" s="210"/>
      <c r="HX49" s="210"/>
      <c r="HY49" s="210"/>
      <c r="HZ49" s="210"/>
      <c r="IA49" s="210"/>
      <c r="IB49" s="210"/>
      <c r="IC49" s="210"/>
      <c r="ID49" s="210"/>
      <c r="IE49" s="210"/>
      <c r="IF49" s="210"/>
      <c r="IG49" s="210"/>
      <c r="IH49" s="210"/>
      <c r="II49" s="210"/>
      <c r="IJ49" s="210"/>
      <c r="IK49" s="210"/>
      <c r="IL49" s="210"/>
      <c r="IM49" s="210"/>
      <c r="IN49" s="210"/>
      <c r="IO49" s="210"/>
      <c r="IP49" s="210"/>
      <c r="IQ49" s="210"/>
      <c r="IR49" s="210"/>
      <c r="IS49" s="210"/>
      <c r="IT49" s="210"/>
      <c r="IU49" s="210"/>
      <c r="IV49" s="210"/>
    </row>
    <row r="50" spans="1:256" ht="11.25" customHeight="1">
      <c r="A50" s="383" t="s">
        <v>32</v>
      </c>
      <c r="B50" s="297" t="s">
        <v>537</v>
      </c>
      <c r="C50" s="164"/>
      <c r="D50" s="417">
        <v>1.7</v>
      </c>
      <c r="E50" s="395"/>
      <c r="F50" s="417">
        <v>-0.9</v>
      </c>
      <c r="G50" s="395"/>
      <c r="H50" s="417">
        <v>1.3</v>
      </c>
      <c r="I50" s="395"/>
      <c r="J50" s="417">
        <v>-68.5</v>
      </c>
      <c r="K50" s="395"/>
      <c r="L50" s="417" t="s">
        <v>32</v>
      </c>
      <c r="M50" s="395"/>
      <c r="N50" s="417">
        <v>-1.4</v>
      </c>
      <c r="O50" s="395"/>
      <c r="P50" s="417">
        <v>-0.9</v>
      </c>
      <c r="Q50" s="395"/>
      <c r="R50" s="417">
        <v>-77.2</v>
      </c>
      <c r="S50" s="395"/>
      <c r="T50" s="417">
        <v>2.5</v>
      </c>
      <c r="U50" s="395"/>
      <c r="V50" s="417" t="s">
        <v>32</v>
      </c>
      <c r="W50" s="395"/>
      <c r="X50" s="417" t="s">
        <v>1</v>
      </c>
      <c r="Y50" s="119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10"/>
      <c r="GR50" s="210"/>
      <c r="GS50" s="210"/>
      <c r="GT50" s="210"/>
      <c r="GU50" s="210"/>
      <c r="GV50" s="210"/>
      <c r="GW50" s="210"/>
      <c r="GX50" s="210"/>
      <c r="GY50" s="210"/>
      <c r="GZ50" s="210"/>
      <c r="HA50" s="210"/>
      <c r="HB50" s="210"/>
      <c r="HC50" s="210"/>
      <c r="HD50" s="210"/>
      <c r="HE50" s="210"/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210"/>
      <c r="HT50" s="210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210"/>
      <c r="IF50" s="210"/>
      <c r="IG50" s="210"/>
      <c r="IH50" s="210"/>
      <c r="II50" s="210"/>
      <c r="IJ50" s="210"/>
      <c r="IK50" s="210"/>
      <c r="IL50" s="210"/>
      <c r="IM50" s="210"/>
      <c r="IN50" s="210"/>
      <c r="IO50" s="210"/>
      <c r="IP50" s="210"/>
      <c r="IQ50" s="210"/>
      <c r="IR50" s="210"/>
      <c r="IS50" s="210"/>
      <c r="IT50" s="210"/>
      <c r="IU50" s="210"/>
      <c r="IV50" s="210"/>
    </row>
    <row r="51" spans="1:256" ht="11.25" customHeight="1">
      <c r="A51" s="383" t="s">
        <v>32</v>
      </c>
      <c r="B51" s="297" t="s">
        <v>538</v>
      </c>
      <c r="C51" s="164"/>
      <c r="D51" s="417">
        <v>4.5</v>
      </c>
      <c r="E51" s="395"/>
      <c r="F51" s="417">
        <v>0.2</v>
      </c>
      <c r="G51" s="395"/>
      <c r="H51" s="417">
        <v>1.3</v>
      </c>
      <c r="I51" s="395"/>
      <c r="J51" s="417">
        <v>-9</v>
      </c>
      <c r="K51" s="395"/>
      <c r="L51" s="417" t="s">
        <v>32</v>
      </c>
      <c r="M51" s="395"/>
      <c r="N51" s="417">
        <v>-1.2</v>
      </c>
      <c r="O51" s="395"/>
      <c r="P51" s="417">
        <v>-0.8</v>
      </c>
      <c r="Q51" s="395"/>
      <c r="R51" s="417">
        <v>304.1</v>
      </c>
      <c r="S51" s="395"/>
      <c r="T51" s="417">
        <v>2.1</v>
      </c>
      <c r="U51" s="395"/>
      <c r="V51" s="417" t="s">
        <v>32</v>
      </c>
      <c r="W51" s="395"/>
      <c r="X51" s="417" t="s">
        <v>1</v>
      </c>
      <c r="Y51" s="119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  <c r="FH51" s="210"/>
      <c r="FI51" s="210"/>
      <c r="FJ51" s="210"/>
      <c r="FK51" s="210"/>
      <c r="FL51" s="210"/>
      <c r="FM51" s="210"/>
      <c r="FN51" s="210"/>
      <c r="FO51" s="210"/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0"/>
      <c r="GN51" s="210"/>
      <c r="GO51" s="210"/>
      <c r="GP51" s="210"/>
      <c r="GQ51" s="210"/>
      <c r="GR51" s="210"/>
      <c r="GS51" s="210"/>
      <c r="GT51" s="210"/>
      <c r="GU51" s="210"/>
      <c r="GV51" s="210"/>
      <c r="GW51" s="210"/>
      <c r="GX51" s="210"/>
      <c r="GY51" s="210"/>
      <c r="GZ51" s="210"/>
      <c r="HA51" s="210"/>
      <c r="HB51" s="210"/>
      <c r="HC51" s="210"/>
      <c r="HD51" s="210"/>
      <c r="HE51" s="210"/>
      <c r="HF51" s="210"/>
      <c r="HG51" s="210"/>
      <c r="HH51" s="210"/>
      <c r="HI51" s="210"/>
      <c r="HJ51" s="210"/>
      <c r="HK51" s="210"/>
      <c r="HL51" s="210"/>
      <c r="HM51" s="210"/>
      <c r="HN51" s="210"/>
      <c r="HO51" s="210"/>
      <c r="HP51" s="210"/>
      <c r="HQ51" s="210"/>
      <c r="HR51" s="210"/>
      <c r="HS51" s="210"/>
      <c r="HT51" s="210"/>
      <c r="HU51" s="210"/>
      <c r="HV51" s="210"/>
      <c r="HW51" s="210"/>
      <c r="HX51" s="210"/>
      <c r="HY51" s="210"/>
      <c r="HZ51" s="210"/>
      <c r="IA51" s="210"/>
      <c r="IB51" s="210"/>
      <c r="IC51" s="210"/>
      <c r="ID51" s="210"/>
      <c r="IE51" s="210"/>
      <c r="IF51" s="210"/>
      <c r="IG51" s="210"/>
      <c r="IH51" s="210"/>
      <c r="II51" s="210"/>
      <c r="IJ51" s="210"/>
      <c r="IK51" s="210"/>
      <c r="IL51" s="210"/>
      <c r="IM51" s="210"/>
      <c r="IN51" s="210"/>
      <c r="IO51" s="210"/>
      <c r="IP51" s="210"/>
      <c r="IQ51" s="210"/>
      <c r="IR51" s="210"/>
      <c r="IS51" s="210"/>
      <c r="IT51" s="210"/>
      <c r="IU51" s="210"/>
      <c r="IV51" s="210"/>
    </row>
    <row r="52" spans="1:256" ht="11.25" customHeight="1">
      <c r="A52" s="383" t="s">
        <v>32</v>
      </c>
      <c r="B52" s="297" t="s">
        <v>539</v>
      </c>
      <c r="C52" s="164"/>
      <c r="D52" s="417">
        <v>5.9</v>
      </c>
      <c r="E52" s="395"/>
      <c r="F52" s="417">
        <v>1.1</v>
      </c>
      <c r="G52" s="395"/>
      <c r="H52" s="417">
        <v>1.2</v>
      </c>
      <c r="I52" s="395"/>
      <c r="J52" s="417">
        <v>332.9</v>
      </c>
      <c r="K52" s="395"/>
      <c r="L52" s="417" t="s">
        <v>32</v>
      </c>
      <c r="M52" s="395"/>
      <c r="N52" s="417">
        <v>0.5</v>
      </c>
      <c r="O52" s="395"/>
      <c r="P52" s="417">
        <v>-0.7</v>
      </c>
      <c r="Q52" s="395"/>
      <c r="R52" s="417">
        <v>-77</v>
      </c>
      <c r="S52" s="395"/>
      <c r="T52" s="417">
        <v>1.5</v>
      </c>
      <c r="U52" s="395"/>
      <c r="V52" s="417" t="s">
        <v>32</v>
      </c>
      <c r="W52" s="395"/>
      <c r="X52" s="417" t="s">
        <v>1</v>
      </c>
      <c r="Y52" s="119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10"/>
      <c r="GR52" s="210"/>
      <c r="GS52" s="210"/>
      <c r="GT52" s="210"/>
      <c r="GU52" s="210"/>
      <c r="GV52" s="210"/>
      <c r="GW52" s="210"/>
      <c r="GX52" s="210"/>
      <c r="GY52" s="210"/>
      <c r="GZ52" s="210"/>
      <c r="HA52" s="210"/>
      <c r="HB52" s="210"/>
      <c r="HC52" s="210"/>
      <c r="HD52" s="210"/>
      <c r="HE52" s="210"/>
      <c r="HF52" s="210"/>
      <c r="HG52" s="210"/>
      <c r="HH52" s="210"/>
      <c r="HI52" s="210"/>
      <c r="HJ52" s="210"/>
      <c r="HK52" s="210"/>
      <c r="HL52" s="210"/>
      <c r="HM52" s="210"/>
      <c r="HN52" s="210"/>
      <c r="HO52" s="210"/>
      <c r="HP52" s="210"/>
      <c r="HQ52" s="210"/>
      <c r="HR52" s="210"/>
      <c r="HS52" s="210"/>
      <c r="HT52" s="210"/>
      <c r="HU52" s="210"/>
      <c r="HV52" s="210"/>
      <c r="HW52" s="210"/>
      <c r="HX52" s="210"/>
      <c r="HY52" s="210"/>
      <c r="HZ52" s="210"/>
      <c r="IA52" s="210"/>
      <c r="IB52" s="210"/>
      <c r="IC52" s="210"/>
      <c r="ID52" s="210"/>
      <c r="IE52" s="210"/>
      <c r="IF52" s="210"/>
      <c r="IG52" s="210"/>
      <c r="IH52" s="210"/>
      <c r="II52" s="210"/>
      <c r="IJ52" s="210"/>
      <c r="IK52" s="210"/>
      <c r="IL52" s="210"/>
      <c r="IM52" s="210"/>
      <c r="IN52" s="210"/>
      <c r="IO52" s="210"/>
      <c r="IP52" s="210"/>
      <c r="IQ52" s="210"/>
      <c r="IR52" s="210"/>
      <c r="IS52" s="210"/>
      <c r="IT52" s="210"/>
      <c r="IU52" s="210"/>
      <c r="IV52" s="210"/>
    </row>
    <row r="53" spans="1:256" ht="11.25" customHeight="1">
      <c r="A53" s="383" t="s">
        <v>32</v>
      </c>
      <c r="B53" s="297" t="s">
        <v>540</v>
      </c>
      <c r="C53" s="164"/>
      <c r="D53" s="417">
        <v>5.7</v>
      </c>
      <c r="E53" s="395"/>
      <c r="F53" s="417">
        <v>1.5</v>
      </c>
      <c r="G53" s="395"/>
      <c r="H53" s="417">
        <v>1</v>
      </c>
      <c r="I53" s="395"/>
      <c r="J53" s="417">
        <v>-79</v>
      </c>
      <c r="K53" s="395"/>
      <c r="L53" s="417" t="s">
        <v>32</v>
      </c>
      <c r="M53" s="395"/>
      <c r="N53" s="417">
        <v>2</v>
      </c>
      <c r="O53" s="395"/>
      <c r="P53" s="417">
        <v>-0.8</v>
      </c>
      <c r="Q53" s="395"/>
      <c r="R53" s="417">
        <v>294.4</v>
      </c>
      <c r="S53" s="395"/>
      <c r="T53" s="417">
        <v>0.8</v>
      </c>
      <c r="U53" s="395"/>
      <c r="V53" s="417" t="s">
        <v>32</v>
      </c>
      <c r="W53" s="395"/>
      <c r="X53" s="417" t="s">
        <v>1</v>
      </c>
      <c r="Y53" s="119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  <c r="GW53" s="210"/>
      <c r="GX53" s="210"/>
      <c r="GY53" s="210"/>
      <c r="GZ53" s="210"/>
      <c r="HA53" s="210"/>
      <c r="HB53" s="210"/>
      <c r="HC53" s="210"/>
      <c r="HD53" s="210"/>
      <c r="HE53" s="210"/>
      <c r="HF53" s="210"/>
      <c r="HG53" s="210"/>
      <c r="HH53" s="210"/>
      <c r="HI53" s="210"/>
      <c r="HJ53" s="210"/>
      <c r="HK53" s="210"/>
      <c r="HL53" s="210"/>
      <c r="HM53" s="210"/>
      <c r="HN53" s="210"/>
      <c r="HO53" s="210"/>
      <c r="HP53" s="210"/>
      <c r="HQ53" s="210"/>
      <c r="HR53" s="210"/>
      <c r="HS53" s="210"/>
      <c r="HT53" s="210"/>
      <c r="HU53" s="210"/>
      <c r="HV53" s="210"/>
      <c r="HW53" s="210"/>
      <c r="HX53" s="210"/>
      <c r="HY53" s="210"/>
      <c r="HZ53" s="210"/>
      <c r="IA53" s="210"/>
      <c r="IB53" s="210"/>
      <c r="IC53" s="210"/>
      <c r="ID53" s="210"/>
      <c r="IE53" s="210"/>
      <c r="IF53" s="210"/>
      <c r="IG53" s="210"/>
      <c r="IH53" s="210"/>
      <c r="II53" s="210"/>
      <c r="IJ53" s="210"/>
      <c r="IK53" s="210"/>
      <c r="IL53" s="210"/>
      <c r="IM53" s="210"/>
      <c r="IN53" s="210"/>
      <c r="IO53" s="210"/>
      <c r="IP53" s="210"/>
      <c r="IQ53" s="210"/>
      <c r="IR53" s="210"/>
      <c r="IS53" s="210"/>
      <c r="IT53" s="210"/>
      <c r="IU53" s="210"/>
      <c r="IV53" s="210"/>
    </row>
    <row r="54" spans="1:256" ht="11.25" customHeight="1">
      <c r="A54" s="383" t="s">
        <v>32</v>
      </c>
      <c r="B54" s="297" t="s">
        <v>541</v>
      </c>
      <c r="C54" s="164"/>
      <c r="D54" s="417">
        <v>4.9</v>
      </c>
      <c r="E54" s="395"/>
      <c r="F54" s="417">
        <v>1.5</v>
      </c>
      <c r="G54" s="395"/>
      <c r="H54" s="417">
        <v>1</v>
      </c>
      <c r="I54" s="395"/>
      <c r="J54" s="417">
        <v>179.7</v>
      </c>
      <c r="K54" s="395"/>
      <c r="L54" s="417" t="s">
        <v>32</v>
      </c>
      <c r="M54" s="395"/>
      <c r="N54" s="417">
        <v>2.7</v>
      </c>
      <c r="O54" s="395"/>
      <c r="P54" s="417">
        <v>-0.7</v>
      </c>
      <c r="Q54" s="395"/>
      <c r="R54" s="417">
        <v>-23.3</v>
      </c>
      <c r="S54" s="395"/>
      <c r="T54" s="417">
        <v>0.4</v>
      </c>
      <c r="U54" s="395"/>
      <c r="V54" s="417" t="s">
        <v>32</v>
      </c>
      <c r="W54" s="395"/>
      <c r="X54" s="417" t="s">
        <v>1</v>
      </c>
      <c r="Y54" s="119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10"/>
      <c r="GR54" s="210"/>
      <c r="GS54" s="210"/>
      <c r="GT54" s="210"/>
      <c r="GU54" s="210"/>
      <c r="GV54" s="210"/>
      <c r="GW54" s="210"/>
      <c r="GX54" s="210"/>
      <c r="GY54" s="210"/>
      <c r="GZ54" s="210"/>
      <c r="HA54" s="210"/>
      <c r="HB54" s="210"/>
      <c r="HC54" s="210"/>
      <c r="HD54" s="210"/>
      <c r="HE54" s="210"/>
      <c r="HF54" s="210"/>
      <c r="HG54" s="210"/>
      <c r="HH54" s="210"/>
      <c r="HI54" s="210"/>
      <c r="HJ54" s="210"/>
      <c r="HK54" s="210"/>
      <c r="HL54" s="210"/>
      <c r="HM54" s="210"/>
      <c r="HN54" s="210"/>
      <c r="HO54" s="210"/>
      <c r="HP54" s="210"/>
      <c r="HQ54" s="210"/>
      <c r="HR54" s="210"/>
      <c r="HS54" s="210"/>
      <c r="HT54" s="210"/>
      <c r="HU54" s="210"/>
      <c r="HV54" s="210"/>
      <c r="HW54" s="210"/>
      <c r="HX54" s="210"/>
      <c r="HY54" s="210"/>
      <c r="HZ54" s="210"/>
      <c r="IA54" s="210"/>
      <c r="IB54" s="210"/>
      <c r="IC54" s="210"/>
      <c r="ID54" s="210"/>
      <c r="IE54" s="210"/>
      <c r="IF54" s="210"/>
      <c r="IG54" s="210"/>
      <c r="IH54" s="210"/>
      <c r="II54" s="210"/>
      <c r="IJ54" s="210"/>
      <c r="IK54" s="210"/>
      <c r="IL54" s="210"/>
      <c r="IM54" s="210"/>
      <c r="IN54" s="210"/>
      <c r="IO54" s="210"/>
      <c r="IP54" s="210"/>
      <c r="IQ54" s="210"/>
      <c r="IR54" s="210"/>
      <c r="IS54" s="210"/>
      <c r="IT54" s="210"/>
      <c r="IU54" s="210"/>
      <c r="IV54" s="210"/>
    </row>
    <row r="55" spans="1:256" ht="11.25" customHeight="1">
      <c r="A55" s="383" t="s">
        <v>32</v>
      </c>
      <c r="B55" s="297" t="s">
        <v>530</v>
      </c>
      <c r="C55" s="164"/>
      <c r="D55" s="417">
        <v>4.3</v>
      </c>
      <c r="E55" s="395"/>
      <c r="F55" s="417">
        <v>1.4</v>
      </c>
      <c r="G55" s="395"/>
      <c r="H55" s="417">
        <v>0.8</v>
      </c>
      <c r="I55" s="395"/>
      <c r="J55" s="417">
        <v>-29.8</v>
      </c>
      <c r="K55" s="395"/>
      <c r="L55" s="417" t="s">
        <v>32</v>
      </c>
      <c r="M55" s="395"/>
      <c r="N55" s="417">
        <v>3.2</v>
      </c>
      <c r="O55" s="395"/>
      <c r="P55" s="417">
        <v>-0.7</v>
      </c>
      <c r="Q55" s="395"/>
      <c r="R55" s="417">
        <v>-16.8</v>
      </c>
      <c r="S55" s="395"/>
      <c r="T55" s="417">
        <v>-0.3</v>
      </c>
      <c r="U55" s="395"/>
      <c r="V55" s="417" t="s">
        <v>32</v>
      </c>
      <c r="W55" s="395"/>
      <c r="X55" s="417" t="s">
        <v>1</v>
      </c>
      <c r="Y55" s="119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10"/>
      <c r="GR55" s="210"/>
      <c r="GS55" s="210"/>
      <c r="GT55" s="210"/>
      <c r="GU55" s="210"/>
      <c r="GV55" s="210"/>
      <c r="GW55" s="210"/>
      <c r="GX55" s="210"/>
      <c r="GY55" s="210"/>
      <c r="GZ55" s="210"/>
      <c r="HA55" s="210"/>
      <c r="HB55" s="210"/>
      <c r="HC55" s="210"/>
      <c r="HD55" s="210"/>
      <c r="HE55" s="210"/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210"/>
      <c r="HT55" s="210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210"/>
      <c r="IF55" s="210"/>
      <c r="IG55" s="210"/>
      <c r="IH55" s="210"/>
      <c r="II55" s="210"/>
      <c r="IJ55" s="210"/>
      <c r="IK55" s="210"/>
      <c r="IL55" s="210"/>
      <c r="IM55" s="210"/>
      <c r="IN55" s="210"/>
      <c r="IO55" s="210"/>
      <c r="IP55" s="210"/>
      <c r="IQ55" s="210"/>
      <c r="IR55" s="210"/>
      <c r="IS55" s="210"/>
      <c r="IT55" s="210"/>
      <c r="IU55" s="210"/>
      <c r="IV55" s="210"/>
    </row>
    <row r="56" spans="1:256" ht="3.75" customHeight="1">
      <c r="A56" s="114"/>
      <c r="B56" s="114"/>
      <c r="C56" s="114"/>
      <c r="D56" s="217"/>
      <c r="E56" s="206"/>
      <c r="F56" s="207"/>
      <c r="G56" s="207"/>
      <c r="H56" s="206"/>
      <c r="I56" s="206"/>
      <c r="J56" s="207"/>
      <c r="K56" s="207"/>
      <c r="L56" s="206"/>
      <c r="M56" s="206"/>
      <c r="N56" s="206"/>
      <c r="O56" s="206"/>
      <c r="P56" s="207"/>
      <c r="Q56" s="207"/>
      <c r="R56" s="206"/>
      <c r="S56" s="206"/>
      <c r="T56" s="207"/>
      <c r="U56" s="207"/>
      <c r="V56" s="206"/>
      <c r="W56" s="206"/>
      <c r="X56" s="206"/>
      <c r="Y56" s="206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210"/>
      <c r="GP56" s="210"/>
      <c r="GQ56" s="210"/>
      <c r="GR56" s="210"/>
      <c r="GS56" s="210"/>
      <c r="GT56" s="210"/>
      <c r="GU56" s="210"/>
      <c r="GV56" s="210"/>
      <c r="GW56" s="210"/>
      <c r="GX56" s="210"/>
      <c r="GY56" s="210"/>
      <c r="GZ56" s="210"/>
      <c r="HA56" s="210"/>
      <c r="HB56" s="210"/>
      <c r="HC56" s="210"/>
      <c r="HD56" s="210"/>
      <c r="HE56" s="210"/>
      <c r="HF56" s="210"/>
      <c r="HG56" s="210"/>
      <c r="HH56" s="210"/>
      <c r="HI56" s="210"/>
      <c r="HJ56" s="210"/>
      <c r="HK56" s="210"/>
      <c r="HL56" s="210"/>
      <c r="HM56" s="210"/>
      <c r="HN56" s="210"/>
      <c r="HO56" s="210"/>
      <c r="HP56" s="210"/>
      <c r="HQ56" s="210"/>
      <c r="HR56" s="210"/>
      <c r="HS56" s="210"/>
      <c r="HT56" s="210"/>
      <c r="HU56" s="210"/>
      <c r="HV56" s="210"/>
      <c r="HW56" s="210"/>
      <c r="HX56" s="210"/>
      <c r="HY56" s="210"/>
      <c r="HZ56" s="210"/>
      <c r="IA56" s="210"/>
      <c r="IB56" s="210"/>
      <c r="IC56" s="210"/>
      <c r="ID56" s="210"/>
      <c r="IE56" s="210"/>
      <c r="IF56" s="210"/>
      <c r="IG56" s="210"/>
      <c r="IH56" s="210"/>
      <c r="II56" s="210"/>
      <c r="IJ56" s="210"/>
      <c r="IK56" s="210"/>
      <c r="IL56" s="210"/>
      <c r="IM56" s="210"/>
      <c r="IN56" s="210"/>
      <c r="IO56" s="210"/>
      <c r="IP56" s="210"/>
      <c r="IQ56" s="210"/>
      <c r="IR56" s="210"/>
      <c r="IS56" s="210"/>
      <c r="IT56" s="210"/>
      <c r="IU56" s="210"/>
      <c r="IV56" s="210"/>
    </row>
    <row r="57" spans="1:256" ht="3.75" customHeight="1">
      <c r="A57" s="52"/>
      <c r="B57" s="52"/>
      <c r="C57" s="52"/>
      <c r="D57" s="212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0"/>
      <c r="GN57" s="210"/>
      <c r="GO57" s="210"/>
      <c r="GP57" s="210"/>
      <c r="GQ57" s="210"/>
      <c r="GR57" s="210"/>
      <c r="GS57" s="210"/>
      <c r="GT57" s="210"/>
      <c r="GU57" s="210"/>
      <c r="GV57" s="210"/>
      <c r="GW57" s="210"/>
      <c r="GX57" s="210"/>
      <c r="GY57" s="210"/>
      <c r="GZ57" s="210"/>
      <c r="HA57" s="210"/>
      <c r="HB57" s="210"/>
      <c r="HC57" s="210"/>
      <c r="HD57" s="210"/>
      <c r="HE57" s="210"/>
      <c r="HF57" s="210"/>
      <c r="HG57" s="210"/>
      <c r="HH57" s="210"/>
      <c r="HI57" s="210"/>
      <c r="HJ57" s="210"/>
      <c r="HK57" s="210"/>
      <c r="HL57" s="210"/>
      <c r="HM57" s="210"/>
      <c r="HN57" s="210"/>
      <c r="HO57" s="210"/>
      <c r="HP57" s="210"/>
      <c r="HQ57" s="210"/>
      <c r="HR57" s="210"/>
      <c r="HS57" s="210"/>
      <c r="HT57" s="210"/>
      <c r="HU57" s="210"/>
      <c r="HV57" s="210"/>
      <c r="HW57" s="210"/>
      <c r="HX57" s="210"/>
      <c r="HY57" s="210"/>
      <c r="HZ57" s="210"/>
      <c r="IA57" s="210"/>
      <c r="IB57" s="210"/>
      <c r="IC57" s="210"/>
      <c r="ID57" s="210"/>
      <c r="IE57" s="210"/>
      <c r="IF57" s="210"/>
      <c r="IG57" s="210"/>
      <c r="IH57" s="210"/>
      <c r="II57" s="210"/>
      <c r="IJ57" s="210"/>
      <c r="IK57" s="210"/>
      <c r="IL57" s="210"/>
      <c r="IM57" s="210"/>
      <c r="IN57" s="210"/>
      <c r="IO57" s="210"/>
      <c r="IP57" s="210"/>
      <c r="IQ57" s="210"/>
      <c r="IR57" s="210"/>
      <c r="IS57" s="210"/>
      <c r="IT57" s="210"/>
      <c r="IU57" s="210"/>
      <c r="IV57" s="210"/>
    </row>
    <row r="58" spans="1:256" ht="11.25">
      <c r="A58" s="32" t="s">
        <v>339</v>
      </c>
      <c r="B58" s="32"/>
      <c r="C58" s="52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  <c r="HF58" s="210"/>
      <c r="HG58" s="210"/>
      <c r="HH58" s="210"/>
      <c r="HI58" s="210"/>
      <c r="HJ58" s="210"/>
      <c r="HK58" s="210"/>
      <c r="HL58" s="210"/>
      <c r="HM58" s="210"/>
      <c r="HN58" s="210"/>
      <c r="HO58" s="210"/>
      <c r="HP58" s="210"/>
      <c r="HQ58" s="210"/>
      <c r="HR58" s="210"/>
      <c r="HS58" s="210"/>
      <c r="HT58" s="210"/>
      <c r="HU58" s="210"/>
      <c r="HV58" s="210"/>
      <c r="HW58" s="210"/>
      <c r="HX58" s="210"/>
      <c r="HY58" s="210"/>
      <c r="HZ58" s="210"/>
      <c r="IA58" s="210"/>
      <c r="IB58" s="210"/>
      <c r="IC58" s="210"/>
      <c r="ID58" s="210"/>
      <c r="IE58" s="210"/>
      <c r="IF58" s="210"/>
      <c r="IG58" s="210"/>
      <c r="IH58" s="210"/>
      <c r="II58" s="210"/>
      <c r="IJ58" s="210"/>
      <c r="IK58" s="210"/>
      <c r="IL58" s="210"/>
      <c r="IM58" s="210"/>
      <c r="IN58" s="210"/>
      <c r="IO58" s="210"/>
      <c r="IP58" s="210"/>
      <c r="IQ58" s="210"/>
      <c r="IR58" s="210"/>
      <c r="IS58" s="210"/>
      <c r="IT58" s="210"/>
      <c r="IU58" s="210"/>
      <c r="IV58" s="210"/>
    </row>
    <row r="59" spans="1:26" ht="11.25">
      <c r="A59" s="32" t="s">
        <v>340</v>
      </c>
      <c r="B59" s="32"/>
      <c r="S59" s="277"/>
      <c r="T59" s="278"/>
      <c r="U59" s="278"/>
      <c r="V59" s="277"/>
      <c r="W59" s="277"/>
      <c r="X59" s="277"/>
      <c r="Z59" s="210"/>
    </row>
    <row r="60" spans="1:26" ht="11.25">
      <c r="A60" s="32" t="s">
        <v>379</v>
      </c>
      <c r="B60" s="32"/>
      <c r="S60" s="277"/>
      <c r="T60" s="278"/>
      <c r="U60" s="278"/>
      <c r="V60" s="277"/>
      <c r="W60" s="277"/>
      <c r="X60" s="277"/>
      <c r="Z60" s="210"/>
    </row>
    <row r="61" spans="1:2" ht="11.25">
      <c r="A61" s="62" t="s">
        <v>350</v>
      </c>
      <c r="B61" s="62"/>
    </row>
    <row r="62" spans="1:2" ht="11.25">
      <c r="A62" s="62" t="s">
        <v>369</v>
      </c>
      <c r="B62" s="62"/>
    </row>
    <row r="63" spans="1:25" ht="11.25">
      <c r="A63" s="276" t="s">
        <v>415</v>
      </c>
      <c r="B63" s="276"/>
      <c r="C63" s="277"/>
      <c r="D63" s="277"/>
      <c r="E63" s="277"/>
      <c r="F63" s="278"/>
      <c r="G63" s="278"/>
      <c r="H63" s="277"/>
      <c r="I63" s="277"/>
      <c r="J63" s="278"/>
      <c r="K63" s="278"/>
      <c r="L63" s="277"/>
      <c r="M63" s="277"/>
      <c r="N63" s="277"/>
      <c r="O63" s="277"/>
      <c r="P63" s="278"/>
      <c r="Q63" s="278"/>
      <c r="R63" s="277"/>
      <c r="S63" s="277"/>
      <c r="T63" s="278"/>
      <c r="U63" s="278"/>
      <c r="V63" s="277"/>
      <c r="W63" s="277"/>
      <c r="X63" s="277"/>
      <c r="Y63" s="277"/>
    </row>
    <row r="64" spans="1:25" ht="3.75" customHeight="1">
      <c r="A64" s="276"/>
      <c r="B64" s="276"/>
      <c r="C64" s="277"/>
      <c r="D64" s="277"/>
      <c r="E64" s="277"/>
      <c r="F64" s="278"/>
      <c r="G64" s="278"/>
      <c r="H64" s="277"/>
      <c r="I64" s="277"/>
      <c r="J64" s="278"/>
      <c r="K64" s="278"/>
      <c r="L64" s="277"/>
      <c r="M64" s="277"/>
      <c r="N64" s="277"/>
      <c r="O64" s="277"/>
      <c r="P64" s="278"/>
      <c r="Q64" s="278"/>
      <c r="R64" s="277"/>
      <c r="S64" s="277"/>
      <c r="T64" s="278"/>
      <c r="U64" s="278"/>
      <c r="V64" s="277"/>
      <c r="W64" s="277"/>
      <c r="X64" s="277"/>
      <c r="Y64" s="277"/>
    </row>
    <row r="65" spans="1:256" s="210" customFormat="1" ht="10.5" customHeight="1">
      <c r="A65" s="366" t="s">
        <v>417</v>
      </c>
      <c r="B65" s="1"/>
      <c r="C65" s="1"/>
      <c r="F65" s="218"/>
      <c r="G65" s="218"/>
      <c r="J65" s="218"/>
      <c r="K65" s="218"/>
      <c r="P65" s="218"/>
      <c r="Q65" s="218"/>
      <c r="T65" s="218"/>
      <c r="U65" s="218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14"/>
      <c r="GH65" s="214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GS65" s="214"/>
      <c r="GT65" s="214"/>
      <c r="GU65" s="214"/>
      <c r="GV65" s="214"/>
      <c r="GW65" s="214"/>
      <c r="GX65" s="214"/>
      <c r="GY65" s="214"/>
      <c r="GZ65" s="214"/>
      <c r="HA65" s="214"/>
      <c r="HB65" s="214"/>
      <c r="HC65" s="214"/>
      <c r="HD65" s="214"/>
      <c r="HE65" s="214"/>
      <c r="HF65" s="214"/>
      <c r="HG65" s="214"/>
      <c r="HH65" s="214"/>
      <c r="HI65" s="214"/>
      <c r="HJ65" s="214"/>
      <c r="HK65" s="214"/>
      <c r="HL65" s="214"/>
      <c r="HM65" s="214"/>
      <c r="HN65" s="214"/>
      <c r="HO65" s="214"/>
      <c r="HP65" s="214"/>
      <c r="HQ65" s="214"/>
      <c r="HR65" s="214"/>
      <c r="HS65" s="214"/>
      <c r="HT65" s="214"/>
      <c r="HU65" s="214"/>
      <c r="HV65" s="214"/>
      <c r="HW65" s="214"/>
      <c r="HX65" s="214"/>
      <c r="HY65" s="214"/>
      <c r="HZ65" s="214"/>
      <c r="IA65" s="214"/>
      <c r="IB65" s="214"/>
      <c r="IC65" s="214"/>
      <c r="ID65" s="214"/>
      <c r="IE65" s="214"/>
      <c r="IF65" s="214"/>
      <c r="IG65" s="214"/>
      <c r="IH65" s="214"/>
      <c r="II65" s="214"/>
      <c r="IJ65" s="214"/>
      <c r="IK65" s="214"/>
      <c r="IL65" s="214"/>
      <c r="IM65" s="214"/>
      <c r="IN65" s="214"/>
      <c r="IO65" s="214"/>
      <c r="IP65" s="214"/>
      <c r="IQ65" s="214"/>
      <c r="IR65" s="214"/>
      <c r="IS65" s="214"/>
      <c r="IT65" s="214"/>
      <c r="IU65" s="214"/>
      <c r="IV65" s="214"/>
    </row>
    <row r="66" spans="1:256" s="210" customFormat="1" ht="3.75" customHeight="1">
      <c r="A66" s="239"/>
      <c r="B66" s="1"/>
      <c r="C66" s="1"/>
      <c r="F66" s="218"/>
      <c r="G66" s="218"/>
      <c r="J66" s="218"/>
      <c r="K66" s="218"/>
      <c r="P66" s="218"/>
      <c r="Q66" s="218"/>
      <c r="T66" s="218"/>
      <c r="U66" s="218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  <c r="GE66" s="214"/>
      <c r="GF66" s="214"/>
      <c r="GG66" s="214"/>
      <c r="GH66" s="214"/>
      <c r="GI66" s="214"/>
      <c r="GJ66" s="214"/>
      <c r="GK66" s="214"/>
      <c r="GL66" s="214"/>
      <c r="GM66" s="214"/>
      <c r="GN66" s="214"/>
      <c r="GO66" s="214"/>
      <c r="GP66" s="214"/>
      <c r="GQ66" s="214"/>
      <c r="GR66" s="214"/>
      <c r="GS66" s="214"/>
      <c r="GT66" s="214"/>
      <c r="GU66" s="214"/>
      <c r="GV66" s="214"/>
      <c r="GW66" s="214"/>
      <c r="GX66" s="214"/>
      <c r="GY66" s="214"/>
      <c r="GZ66" s="214"/>
      <c r="HA66" s="214"/>
      <c r="HB66" s="214"/>
      <c r="HC66" s="214"/>
      <c r="HD66" s="214"/>
      <c r="HE66" s="214"/>
      <c r="HF66" s="214"/>
      <c r="HG66" s="214"/>
      <c r="HH66" s="214"/>
      <c r="HI66" s="214"/>
      <c r="HJ66" s="214"/>
      <c r="HK66" s="214"/>
      <c r="HL66" s="214"/>
      <c r="HM66" s="214"/>
      <c r="HN66" s="214"/>
      <c r="HO66" s="214"/>
      <c r="HP66" s="214"/>
      <c r="HQ66" s="214"/>
      <c r="HR66" s="214"/>
      <c r="HS66" s="214"/>
      <c r="HT66" s="214"/>
      <c r="HU66" s="214"/>
      <c r="HV66" s="214"/>
      <c r="HW66" s="214"/>
      <c r="HX66" s="214"/>
      <c r="HY66" s="214"/>
      <c r="HZ66" s="214"/>
      <c r="IA66" s="214"/>
      <c r="IB66" s="214"/>
      <c r="IC66" s="214"/>
      <c r="ID66" s="214"/>
      <c r="IE66" s="214"/>
      <c r="IF66" s="214"/>
      <c r="IG66" s="214"/>
      <c r="IH66" s="214"/>
      <c r="II66" s="214"/>
      <c r="IJ66" s="214"/>
      <c r="IK66" s="214"/>
      <c r="IL66" s="214"/>
      <c r="IM66" s="214"/>
      <c r="IN66" s="214"/>
      <c r="IO66" s="214"/>
      <c r="IP66" s="214"/>
      <c r="IQ66" s="214"/>
      <c r="IR66" s="214"/>
      <c r="IS66" s="214"/>
      <c r="IT66" s="214"/>
      <c r="IU66" s="214"/>
      <c r="IV66" s="214"/>
    </row>
    <row r="67" spans="1:256" s="210" customFormat="1" ht="11.25" customHeight="1">
      <c r="A67" s="210" t="s">
        <v>269</v>
      </c>
      <c r="F67" s="218"/>
      <c r="G67" s="218"/>
      <c r="J67" s="218"/>
      <c r="K67" s="218"/>
      <c r="P67" s="218"/>
      <c r="Q67" s="218"/>
      <c r="T67" s="218"/>
      <c r="U67" s="218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  <c r="IL67" s="214"/>
      <c r="IM67" s="214"/>
      <c r="IN67" s="214"/>
      <c r="IO67" s="214"/>
      <c r="IP67" s="214"/>
      <c r="IQ67" s="214"/>
      <c r="IR67" s="214"/>
      <c r="IS67" s="214"/>
      <c r="IT67" s="214"/>
      <c r="IU67" s="214"/>
      <c r="IV67" s="214"/>
    </row>
  </sheetData>
  <sheetProtection/>
  <mergeCells count="48">
    <mergeCell ref="X9:Y9"/>
    <mergeCell ref="A33:Y33"/>
    <mergeCell ref="D9:E9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R7:S7"/>
    <mergeCell ref="T7:U7"/>
    <mergeCell ref="T9:U9"/>
    <mergeCell ref="V9:W9"/>
    <mergeCell ref="X8:Y8"/>
    <mergeCell ref="A8:C8"/>
    <mergeCell ref="D8:E8"/>
    <mergeCell ref="F8:G8"/>
    <mergeCell ref="H8:I8"/>
    <mergeCell ref="J8:K8"/>
    <mergeCell ref="V8:W8"/>
    <mergeCell ref="L8:M8"/>
    <mergeCell ref="N8:O8"/>
    <mergeCell ref="P8:Q8"/>
    <mergeCell ref="A7:C7"/>
    <mergeCell ref="D7:E7"/>
    <mergeCell ref="F7:G7"/>
    <mergeCell ref="H7:I7"/>
    <mergeCell ref="J7:K7"/>
    <mergeCell ref="L7:M7"/>
    <mergeCell ref="P7:Q7"/>
    <mergeCell ref="L6:M6"/>
    <mergeCell ref="N6:O6"/>
    <mergeCell ref="P6:Q6"/>
    <mergeCell ref="V6:W6"/>
    <mergeCell ref="X7:Y7"/>
    <mergeCell ref="N7:O7"/>
    <mergeCell ref="X6:Y6"/>
    <mergeCell ref="V7:W7"/>
    <mergeCell ref="R6:S6"/>
    <mergeCell ref="T6:U6"/>
    <mergeCell ref="A6:C6"/>
    <mergeCell ref="D6:E6"/>
    <mergeCell ref="F6:G6"/>
    <mergeCell ref="H6:I6"/>
    <mergeCell ref="J6:K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6.7109375" style="0" customWidth="1"/>
    <col min="2" max="2" width="6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7" width="1.57421875" style="0" customWidth="1"/>
    <col min="8" max="8" width="8.57421875" style="0" customWidth="1"/>
    <col min="9" max="9" width="1.57421875" style="0" customWidth="1"/>
    <col min="10" max="10" width="8.57421875" style="0" customWidth="1"/>
    <col min="11" max="11" width="1.57421875" style="0" customWidth="1"/>
    <col min="12" max="12" width="8.57421875" style="0" customWidth="1"/>
    <col min="13" max="13" width="1.57421875" style="0" customWidth="1"/>
    <col min="14" max="14" width="8.57421875" style="0" customWidth="1"/>
    <col min="15" max="15" width="1.57421875" style="0" customWidth="1"/>
    <col min="16" max="16" width="9.28125" style="0" customWidth="1"/>
    <col min="17" max="17" width="1.57421875" style="0" customWidth="1"/>
    <col min="18" max="18" width="9.281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00390625" style="0" customWidth="1"/>
    <col min="25" max="25" width="1.421875" style="0" customWidth="1"/>
  </cols>
  <sheetData>
    <row r="1" spans="1:19" ht="12.75">
      <c r="A1" s="380" t="s">
        <v>317</v>
      </c>
      <c r="B1" s="380"/>
      <c r="C1" s="380"/>
      <c r="D1" s="380"/>
      <c r="E1" s="380"/>
      <c r="F1" s="381"/>
      <c r="G1" s="381"/>
      <c r="H1" s="381"/>
      <c r="I1" s="381"/>
      <c r="J1" s="381"/>
      <c r="K1" s="381"/>
      <c r="L1" s="380"/>
      <c r="M1" s="380"/>
      <c r="N1" s="381"/>
      <c r="O1" s="381"/>
      <c r="P1" s="381"/>
      <c r="Q1" s="380"/>
      <c r="R1" s="381"/>
      <c r="S1" s="380"/>
    </row>
    <row r="2" spans="1:19" ht="3.75" customHeight="1">
      <c r="A2" s="380"/>
      <c r="B2" s="380"/>
      <c r="C2" s="380"/>
      <c r="D2" s="380"/>
      <c r="E2" s="380"/>
      <c r="F2" s="381"/>
      <c r="G2" s="381"/>
      <c r="H2" s="381"/>
      <c r="I2" s="381"/>
      <c r="J2" s="381"/>
      <c r="K2" s="381"/>
      <c r="L2" s="380"/>
      <c r="M2" s="380"/>
      <c r="N2" s="381"/>
      <c r="O2" s="381"/>
      <c r="P2" s="381"/>
      <c r="Q2" s="380"/>
      <c r="R2" s="381"/>
      <c r="S2" s="380"/>
    </row>
    <row r="3" spans="1:19" ht="17.25">
      <c r="A3" s="354" t="s">
        <v>312</v>
      </c>
      <c r="B3" s="174"/>
      <c r="C3" s="175"/>
      <c r="D3" s="174"/>
      <c r="E3" s="174"/>
      <c r="F3" s="175"/>
      <c r="G3" s="175"/>
      <c r="H3" s="175"/>
      <c r="I3" s="175"/>
      <c r="J3" s="175"/>
      <c r="K3" s="175"/>
      <c r="L3" s="174"/>
      <c r="M3" s="175"/>
      <c r="N3" s="176"/>
      <c r="O3" s="175"/>
      <c r="P3" s="175"/>
      <c r="Q3" s="174"/>
      <c r="R3" s="175"/>
      <c r="S3" s="174"/>
    </row>
    <row r="4" spans="1:19" ht="17.25">
      <c r="A4" s="361" t="s">
        <v>330</v>
      </c>
      <c r="B4" s="178"/>
      <c r="C4" s="175"/>
      <c r="D4" s="174"/>
      <c r="E4" s="174"/>
      <c r="F4" s="175"/>
      <c r="G4" s="175"/>
      <c r="H4" s="175"/>
      <c r="I4" s="175"/>
      <c r="J4" s="175"/>
      <c r="K4" s="175"/>
      <c r="L4" s="174"/>
      <c r="M4" s="175"/>
      <c r="N4" s="176"/>
      <c r="O4" s="175"/>
      <c r="P4" s="175"/>
      <c r="Q4" s="174"/>
      <c r="R4" s="175"/>
      <c r="S4" s="174"/>
    </row>
    <row r="5" spans="1:19" ht="3.75" customHeight="1">
      <c r="A5" s="206"/>
      <c r="B5" s="206"/>
      <c r="C5" s="206"/>
      <c r="D5" s="45"/>
      <c r="E5" s="45"/>
      <c r="F5" s="207"/>
      <c r="G5" s="207"/>
      <c r="H5" s="207"/>
      <c r="I5" s="207"/>
      <c r="J5" s="207"/>
      <c r="K5" s="207"/>
      <c r="L5" s="37"/>
      <c r="M5" s="37"/>
      <c r="N5" s="207"/>
      <c r="O5" s="207"/>
      <c r="P5" s="37"/>
      <c r="Q5" s="206"/>
      <c r="R5" s="208"/>
      <c r="S5" s="209"/>
    </row>
    <row r="6" spans="1:19" ht="68.25" customHeight="1">
      <c r="A6" s="579"/>
      <c r="B6" s="579"/>
      <c r="C6" s="674"/>
      <c r="D6" s="570" t="s">
        <v>396</v>
      </c>
      <c r="E6" s="694"/>
      <c r="F6" s="675" t="s">
        <v>293</v>
      </c>
      <c r="G6" s="676"/>
      <c r="H6" s="675" t="s">
        <v>298</v>
      </c>
      <c r="I6" s="676"/>
      <c r="J6" s="675" t="s">
        <v>342</v>
      </c>
      <c r="K6" s="676"/>
      <c r="L6" s="675" t="s">
        <v>313</v>
      </c>
      <c r="M6" s="676"/>
      <c r="N6" s="675" t="s">
        <v>315</v>
      </c>
      <c r="O6" s="676"/>
      <c r="P6" s="675" t="s">
        <v>397</v>
      </c>
      <c r="Q6" s="676"/>
      <c r="R6" s="557" t="s">
        <v>398</v>
      </c>
      <c r="S6" s="557"/>
    </row>
    <row r="7" spans="1:19" ht="11.25" customHeight="1">
      <c r="A7" s="677" t="s">
        <v>84</v>
      </c>
      <c r="B7" s="677"/>
      <c r="C7" s="677"/>
      <c r="D7" s="678" t="s">
        <v>314</v>
      </c>
      <c r="E7" s="681"/>
      <c r="F7" s="680">
        <v>84</v>
      </c>
      <c r="G7" s="681"/>
      <c r="H7" s="680">
        <v>85</v>
      </c>
      <c r="I7" s="681"/>
      <c r="J7" s="680" t="s">
        <v>343</v>
      </c>
      <c r="K7" s="681"/>
      <c r="L7" s="680">
        <v>39</v>
      </c>
      <c r="M7" s="681"/>
      <c r="N7" s="680">
        <v>90</v>
      </c>
      <c r="O7" s="681"/>
      <c r="P7" s="678" t="s">
        <v>62</v>
      </c>
      <c r="Q7" s="679"/>
      <c r="R7" s="682" t="s">
        <v>16</v>
      </c>
      <c r="S7" s="682"/>
    </row>
    <row r="8" spans="1:19" ht="18.75" customHeight="1">
      <c r="A8" s="574" t="s">
        <v>205</v>
      </c>
      <c r="B8" s="574"/>
      <c r="C8" s="574"/>
      <c r="D8" s="670" t="s">
        <v>321</v>
      </c>
      <c r="E8" s="671"/>
      <c r="F8" s="670" t="s">
        <v>345</v>
      </c>
      <c r="G8" s="671"/>
      <c r="H8" s="670" t="s">
        <v>344</v>
      </c>
      <c r="I8" s="671"/>
      <c r="J8" s="670" t="s">
        <v>346</v>
      </c>
      <c r="K8" s="671"/>
      <c r="L8" s="670" t="s">
        <v>347</v>
      </c>
      <c r="M8" s="671"/>
      <c r="N8" s="670" t="s">
        <v>348</v>
      </c>
      <c r="O8" s="671"/>
      <c r="P8" s="547" t="s">
        <v>351</v>
      </c>
      <c r="Q8" s="548"/>
      <c r="R8" s="547" t="s">
        <v>168</v>
      </c>
      <c r="S8" s="549"/>
    </row>
    <row r="9" spans="1:19" ht="11.25" customHeight="1">
      <c r="A9" s="248"/>
      <c r="B9" s="248"/>
      <c r="C9" s="249"/>
      <c r="D9" s="116" t="s">
        <v>6</v>
      </c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50"/>
      <c r="S9" s="50"/>
    </row>
    <row r="10" spans="1:19" ht="15.75" customHeight="1">
      <c r="A10" s="275" t="s">
        <v>159</v>
      </c>
      <c r="B10" s="210"/>
      <c r="C10" s="382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</row>
    <row r="11" spans="1:19" ht="11.25" customHeight="1">
      <c r="A11" s="383">
        <v>2012</v>
      </c>
      <c r="B11" s="369" t="s">
        <v>535</v>
      </c>
      <c r="C11" s="382"/>
      <c r="D11" s="412">
        <v>893590769</v>
      </c>
      <c r="E11" s="392"/>
      <c r="F11" s="412">
        <v>520886050</v>
      </c>
      <c r="G11" s="392"/>
      <c r="H11" s="412">
        <v>322877666</v>
      </c>
      <c r="I11" s="392"/>
      <c r="J11" s="412">
        <v>178717543</v>
      </c>
      <c r="K11" s="392"/>
      <c r="L11" s="412">
        <v>146293412</v>
      </c>
      <c r="M11" s="392"/>
      <c r="N11" s="412">
        <v>113382663</v>
      </c>
      <c r="O11" s="392"/>
      <c r="P11" s="412">
        <v>3248650505</v>
      </c>
      <c r="Q11" s="392"/>
      <c r="R11" s="412">
        <v>3973022368</v>
      </c>
      <c r="S11" s="210"/>
    </row>
    <row r="12" spans="1:19" ht="11.25" customHeight="1">
      <c r="A12" s="383" t="s">
        <v>32</v>
      </c>
      <c r="B12" s="297" t="s">
        <v>536</v>
      </c>
      <c r="C12" s="382"/>
      <c r="D12" s="412">
        <v>731691478</v>
      </c>
      <c r="E12" s="392"/>
      <c r="F12" s="412">
        <v>518717958</v>
      </c>
      <c r="G12" s="392"/>
      <c r="H12" s="412">
        <v>324814333</v>
      </c>
      <c r="I12" s="392"/>
      <c r="J12" s="412">
        <v>178425705</v>
      </c>
      <c r="K12" s="392"/>
      <c r="L12" s="412">
        <v>147104060</v>
      </c>
      <c r="M12" s="392"/>
      <c r="N12" s="412">
        <v>114044763</v>
      </c>
      <c r="O12" s="392"/>
      <c r="P12" s="412">
        <v>3256223447</v>
      </c>
      <c r="Q12" s="392"/>
      <c r="R12" s="412">
        <v>3964113487</v>
      </c>
      <c r="S12" s="210"/>
    </row>
    <row r="13" spans="1:19" ht="11.25" customHeight="1">
      <c r="A13" s="383" t="s">
        <v>32</v>
      </c>
      <c r="B13" s="297" t="s">
        <v>537</v>
      </c>
      <c r="C13" s="382"/>
      <c r="D13" s="412">
        <v>528460963</v>
      </c>
      <c r="E13" s="392"/>
      <c r="F13" s="412">
        <v>514230744</v>
      </c>
      <c r="G13" s="392"/>
      <c r="H13" s="412">
        <v>325853389</v>
      </c>
      <c r="I13" s="392"/>
      <c r="J13" s="412">
        <v>178138638</v>
      </c>
      <c r="K13" s="392"/>
      <c r="L13" s="412">
        <v>147133602</v>
      </c>
      <c r="M13" s="392"/>
      <c r="N13" s="412">
        <v>114690888</v>
      </c>
      <c r="O13" s="392"/>
      <c r="P13" s="412">
        <v>3248383716</v>
      </c>
      <c r="Q13" s="392"/>
      <c r="R13" s="412">
        <v>3957289099</v>
      </c>
      <c r="S13" s="210"/>
    </row>
    <row r="14" spans="1:19" ht="11.25" customHeight="1">
      <c r="A14" s="383" t="s">
        <v>32</v>
      </c>
      <c r="B14" s="297" t="s">
        <v>538</v>
      </c>
      <c r="C14" s="384"/>
      <c r="D14" s="412">
        <v>664350742</v>
      </c>
      <c r="E14" s="392"/>
      <c r="F14" s="412">
        <v>507545458</v>
      </c>
      <c r="G14" s="392"/>
      <c r="H14" s="412">
        <v>325366327</v>
      </c>
      <c r="I14" s="392"/>
      <c r="J14" s="412">
        <v>177857117</v>
      </c>
      <c r="K14" s="392"/>
      <c r="L14" s="412">
        <v>146574679</v>
      </c>
      <c r="M14" s="392"/>
      <c r="N14" s="412">
        <v>115349223</v>
      </c>
      <c r="O14" s="392"/>
      <c r="P14" s="412">
        <v>3227775032</v>
      </c>
      <c r="Q14" s="392"/>
      <c r="R14" s="412">
        <v>3944854560</v>
      </c>
      <c r="S14" s="210"/>
    </row>
    <row r="15" spans="1:19" ht="11.25" customHeight="1">
      <c r="A15" s="383" t="s">
        <v>32</v>
      </c>
      <c r="B15" s="297" t="s">
        <v>539</v>
      </c>
      <c r="C15" s="384"/>
      <c r="D15" s="412">
        <v>753333015</v>
      </c>
      <c r="E15" s="392"/>
      <c r="F15" s="412">
        <v>498993274</v>
      </c>
      <c r="G15" s="392"/>
      <c r="H15" s="412">
        <v>324919159</v>
      </c>
      <c r="I15" s="392"/>
      <c r="J15" s="412">
        <v>177546461</v>
      </c>
      <c r="K15" s="392"/>
      <c r="L15" s="412">
        <v>146049133</v>
      </c>
      <c r="M15" s="392"/>
      <c r="N15" s="412">
        <v>116046122</v>
      </c>
      <c r="O15" s="392"/>
      <c r="P15" s="412">
        <v>3206178676</v>
      </c>
      <c r="Q15" s="392"/>
      <c r="R15" s="412">
        <v>3921212209</v>
      </c>
      <c r="S15" s="210"/>
    </row>
    <row r="16" spans="1:19" ht="11.25" customHeight="1">
      <c r="A16" s="383" t="s">
        <v>32</v>
      </c>
      <c r="B16" s="297" t="s">
        <v>540</v>
      </c>
      <c r="C16" s="384"/>
      <c r="D16" s="412">
        <v>640609291</v>
      </c>
      <c r="E16" s="392"/>
      <c r="F16" s="412">
        <v>489633681</v>
      </c>
      <c r="G16" s="392"/>
      <c r="H16" s="412">
        <v>324365737</v>
      </c>
      <c r="I16" s="392"/>
      <c r="J16" s="412">
        <v>177264841</v>
      </c>
      <c r="K16" s="392"/>
      <c r="L16" s="412">
        <v>146293691</v>
      </c>
      <c r="M16" s="392"/>
      <c r="N16" s="412">
        <v>116694298</v>
      </c>
      <c r="O16" s="392"/>
      <c r="P16" s="412">
        <v>3194283188</v>
      </c>
      <c r="Q16" s="392"/>
      <c r="R16" s="412">
        <v>3890272819</v>
      </c>
      <c r="S16" s="210"/>
    </row>
    <row r="17" spans="1:19" ht="11.25" customHeight="1">
      <c r="A17" s="383" t="s">
        <v>32</v>
      </c>
      <c r="B17" s="297" t="s">
        <v>541</v>
      </c>
      <c r="C17" s="384"/>
      <c r="D17" s="412">
        <v>786832623</v>
      </c>
      <c r="E17" s="392"/>
      <c r="F17" s="412">
        <v>480819740</v>
      </c>
      <c r="G17" s="392"/>
      <c r="H17" s="412">
        <v>323412232</v>
      </c>
      <c r="I17" s="392"/>
      <c r="J17" s="412">
        <v>177032479</v>
      </c>
      <c r="K17" s="392"/>
      <c r="L17" s="412">
        <v>147290197</v>
      </c>
      <c r="M17" s="392"/>
      <c r="N17" s="412">
        <v>117173626</v>
      </c>
      <c r="O17" s="392"/>
      <c r="P17" s="412">
        <v>3192158931</v>
      </c>
      <c r="Q17" s="392"/>
      <c r="R17" s="412">
        <v>3859868373</v>
      </c>
      <c r="S17" s="210"/>
    </row>
    <row r="18" spans="1:19" ht="11.25" customHeight="1">
      <c r="A18" s="383" t="s">
        <v>32</v>
      </c>
      <c r="B18" s="297" t="s">
        <v>530</v>
      </c>
      <c r="C18" s="384"/>
      <c r="D18" s="412">
        <v>503883648</v>
      </c>
      <c r="E18" s="392"/>
      <c r="F18" s="412">
        <v>473743632</v>
      </c>
      <c r="G18" s="392"/>
      <c r="H18" s="412">
        <v>322553581</v>
      </c>
      <c r="I18" s="392"/>
      <c r="J18" s="412">
        <v>176872588</v>
      </c>
      <c r="K18" s="392"/>
      <c r="L18" s="412">
        <v>148752552</v>
      </c>
      <c r="M18" s="392"/>
      <c r="N18" s="412">
        <v>117393760</v>
      </c>
      <c r="O18" s="392"/>
      <c r="P18" s="412">
        <v>3195789365</v>
      </c>
      <c r="Q18" s="392"/>
      <c r="R18" s="412">
        <v>3841495129</v>
      </c>
      <c r="S18" s="210"/>
    </row>
    <row r="19" spans="1:19" ht="11.25" customHeight="1">
      <c r="A19" s="383" t="s">
        <v>1</v>
      </c>
      <c r="B19" s="385"/>
      <c r="C19" s="384"/>
      <c r="D19" s="412"/>
      <c r="E19" s="392"/>
      <c r="F19" s="412"/>
      <c r="G19" s="392"/>
      <c r="H19" s="412"/>
      <c r="I19" s="392"/>
      <c r="J19" s="412"/>
      <c r="K19" s="392"/>
      <c r="L19" s="412"/>
      <c r="M19" s="392"/>
      <c r="N19" s="412"/>
      <c r="O19" s="392"/>
      <c r="P19" s="412"/>
      <c r="Q19" s="392"/>
      <c r="R19" s="412"/>
      <c r="S19" s="210"/>
    </row>
    <row r="20" spans="1:19" ht="11.25" customHeight="1">
      <c r="A20" s="383">
        <v>2013</v>
      </c>
      <c r="B20" s="385" t="s">
        <v>531</v>
      </c>
      <c r="C20" s="384"/>
      <c r="D20" s="412">
        <v>599160703</v>
      </c>
      <c r="E20" s="392"/>
      <c r="F20" s="412">
        <v>469249137</v>
      </c>
      <c r="G20" s="392"/>
      <c r="H20" s="412">
        <v>321536915</v>
      </c>
      <c r="I20" s="392"/>
      <c r="J20" s="412">
        <v>176900056</v>
      </c>
      <c r="K20" s="392"/>
      <c r="L20" s="412">
        <v>149937142</v>
      </c>
      <c r="M20" s="392"/>
      <c r="N20" s="412">
        <v>117406277</v>
      </c>
      <c r="O20" s="392"/>
      <c r="P20" s="412">
        <v>3202773701</v>
      </c>
      <c r="Q20" s="392"/>
      <c r="R20" s="412">
        <v>3836077094</v>
      </c>
      <c r="S20" s="210"/>
    </row>
    <row r="21" spans="1:19" ht="11.25" customHeight="1">
      <c r="A21" s="383" t="s">
        <v>32</v>
      </c>
      <c r="B21" s="385" t="s">
        <v>532</v>
      </c>
      <c r="C21" s="384"/>
      <c r="D21" s="412">
        <v>605377668</v>
      </c>
      <c r="E21" s="392"/>
      <c r="F21" s="412">
        <v>467836924</v>
      </c>
      <c r="G21" s="392"/>
      <c r="H21" s="412">
        <v>320051752</v>
      </c>
      <c r="I21" s="392"/>
      <c r="J21" s="412">
        <v>177170871</v>
      </c>
      <c r="K21" s="392"/>
      <c r="L21" s="412">
        <v>150523047</v>
      </c>
      <c r="M21" s="392"/>
      <c r="N21" s="412">
        <v>117338625</v>
      </c>
      <c r="O21" s="392"/>
      <c r="P21" s="412">
        <v>3208893908</v>
      </c>
      <c r="Q21" s="392"/>
      <c r="R21" s="412">
        <v>3842327666</v>
      </c>
      <c r="S21" s="210"/>
    </row>
    <row r="22" spans="1:19" ht="11.25" customHeight="1">
      <c r="A22" s="383" t="s">
        <v>32</v>
      </c>
      <c r="B22" s="385" t="s">
        <v>533</v>
      </c>
      <c r="C22" s="384"/>
      <c r="D22" s="412">
        <v>859114569</v>
      </c>
      <c r="E22" s="392"/>
      <c r="F22" s="412">
        <v>469453511</v>
      </c>
      <c r="G22" s="392"/>
      <c r="H22" s="412">
        <v>318343001</v>
      </c>
      <c r="I22" s="392"/>
      <c r="J22" s="412">
        <v>177752971</v>
      </c>
      <c r="K22" s="392"/>
      <c r="L22" s="412">
        <v>150401085</v>
      </c>
      <c r="M22" s="392"/>
      <c r="N22" s="412">
        <v>117347318</v>
      </c>
      <c r="O22" s="392"/>
      <c r="P22" s="412">
        <v>3219695084</v>
      </c>
      <c r="Q22" s="392"/>
      <c r="R22" s="412">
        <v>3866131371</v>
      </c>
      <c r="S22" s="210"/>
    </row>
    <row r="23" spans="1:19" ht="11.25" customHeight="1">
      <c r="A23" s="297" t="s">
        <v>32</v>
      </c>
      <c r="B23" s="297" t="s">
        <v>534</v>
      </c>
      <c r="C23" s="384"/>
      <c r="D23" s="412">
        <v>728334444</v>
      </c>
      <c r="E23" s="392"/>
      <c r="F23" s="412">
        <v>473495767</v>
      </c>
      <c r="G23" s="392"/>
      <c r="H23" s="412">
        <v>316794061</v>
      </c>
      <c r="I23" s="392"/>
      <c r="J23" s="412">
        <v>178566597</v>
      </c>
      <c r="K23" s="392"/>
      <c r="L23" s="412">
        <v>149911230</v>
      </c>
      <c r="M23" s="392"/>
      <c r="N23" s="412">
        <v>117563126</v>
      </c>
      <c r="O23" s="392"/>
      <c r="P23" s="412">
        <v>3244264693</v>
      </c>
      <c r="Q23" s="392"/>
      <c r="R23" s="412">
        <v>3903370820</v>
      </c>
      <c r="S23" s="210"/>
    </row>
    <row r="24" spans="1:19" ht="11.25" customHeight="1">
      <c r="A24" s="369" t="s">
        <v>32</v>
      </c>
      <c r="B24" s="369" t="s">
        <v>535</v>
      </c>
      <c r="C24" s="384"/>
      <c r="D24" s="412">
        <v>731533883</v>
      </c>
      <c r="E24" s="392"/>
      <c r="F24" s="412">
        <v>478945674</v>
      </c>
      <c r="G24" s="392"/>
      <c r="H24" s="412">
        <v>315723544</v>
      </c>
      <c r="I24" s="392"/>
      <c r="J24" s="412">
        <v>179435186</v>
      </c>
      <c r="K24" s="392"/>
      <c r="L24" s="412">
        <v>149771276</v>
      </c>
      <c r="M24" s="392"/>
      <c r="N24" s="412">
        <v>118072440</v>
      </c>
      <c r="O24" s="392"/>
      <c r="P24" s="412">
        <v>3277568866</v>
      </c>
      <c r="Q24" s="392"/>
      <c r="R24" s="412">
        <v>3939861049</v>
      </c>
      <c r="S24" s="210"/>
    </row>
    <row r="25" spans="1:19" ht="11.25" customHeight="1">
      <c r="A25" s="297" t="s">
        <v>32</v>
      </c>
      <c r="B25" s="297" t="s">
        <v>536</v>
      </c>
      <c r="C25" s="384"/>
      <c r="D25" s="412">
        <v>577451470</v>
      </c>
      <c r="E25" s="392"/>
      <c r="F25" s="412">
        <v>485345295</v>
      </c>
      <c r="G25" s="392"/>
      <c r="H25" s="412">
        <v>315074994</v>
      </c>
      <c r="I25" s="392"/>
      <c r="J25" s="412">
        <v>180307187</v>
      </c>
      <c r="K25" s="392"/>
      <c r="L25" s="412">
        <v>149906420</v>
      </c>
      <c r="M25" s="392"/>
      <c r="N25" s="412">
        <v>118772658</v>
      </c>
      <c r="O25" s="392"/>
      <c r="P25" s="412">
        <v>3316941899</v>
      </c>
      <c r="Q25" s="392"/>
      <c r="R25" s="412">
        <v>3966544196</v>
      </c>
      <c r="S25" s="210"/>
    </row>
    <row r="26" spans="1:19" ht="11.25" customHeight="1">
      <c r="A26" s="297" t="s">
        <v>32</v>
      </c>
      <c r="B26" s="297" t="s">
        <v>537</v>
      </c>
      <c r="C26" s="384"/>
      <c r="D26" s="412">
        <v>766689195</v>
      </c>
      <c r="E26" s="392"/>
      <c r="F26" s="412">
        <v>492779066</v>
      </c>
      <c r="G26" s="392"/>
      <c r="H26" s="412">
        <v>315468833</v>
      </c>
      <c r="I26" s="392"/>
      <c r="J26" s="412">
        <v>181092047</v>
      </c>
      <c r="K26" s="392"/>
      <c r="L26" s="412">
        <v>150262654</v>
      </c>
      <c r="M26" s="392"/>
      <c r="N26" s="412">
        <v>119589315</v>
      </c>
      <c r="O26" s="392"/>
      <c r="P26" s="412">
        <v>3352123137</v>
      </c>
      <c r="Q26" s="392"/>
      <c r="R26" s="412">
        <v>3982499174</v>
      </c>
      <c r="S26" s="210"/>
    </row>
    <row r="27" spans="1:19" ht="11.25" customHeight="1">
      <c r="A27" s="297" t="s">
        <v>32</v>
      </c>
      <c r="B27" s="297" t="s">
        <v>538</v>
      </c>
      <c r="C27" s="384"/>
      <c r="D27" s="412">
        <v>597051990</v>
      </c>
      <c r="E27" s="392"/>
      <c r="F27" s="412">
        <v>501191462</v>
      </c>
      <c r="G27" s="392"/>
      <c r="H27" s="412">
        <v>316384572</v>
      </c>
      <c r="I27" s="392"/>
      <c r="J27" s="412">
        <v>181804670</v>
      </c>
      <c r="K27" s="392"/>
      <c r="L27" s="412">
        <v>150856560</v>
      </c>
      <c r="M27" s="392"/>
      <c r="N27" s="412">
        <v>120481350</v>
      </c>
      <c r="O27" s="392"/>
      <c r="P27" s="412">
        <v>3372613539</v>
      </c>
      <c r="Q27" s="392"/>
      <c r="R27" s="412">
        <v>4000995434</v>
      </c>
      <c r="S27" s="210"/>
    </row>
    <row r="28" spans="1:19" ht="11.25" customHeight="1">
      <c r="A28" s="297" t="s">
        <v>32</v>
      </c>
      <c r="B28" s="297" t="s">
        <v>539</v>
      </c>
      <c r="C28" s="210"/>
      <c r="D28" s="412">
        <v>556100976</v>
      </c>
      <c r="E28" s="392"/>
      <c r="F28" s="412">
        <v>509754150</v>
      </c>
      <c r="G28" s="392"/>
      <c r="H28" s="412">
        <v>316630370</v>
      </c>
      <c r="I28" s="392"/>
      <c r="J28" s="412">
        <v>182507594</v>
      </c>
      <c r="K28" s="392"/>
      <c r="L28" s="412">
        <v>151105299</v>
      </c>
      <c r="M28" s="392"/>
      <c r="N28" s="412">
        <v>121388012</v>
      </c>
      <c r="O28" s="392"/>
      <c r="P28" s="412">
        <v>3375002359</v>
      </c>
      <c r="Q28" s="392"/>
      <c r="R28" s="412">
        <v>4021387724</v>
      </c>
      <c r="S28" s="210"/>
    </row>
    <row r="29" spans="1:19" ht="11.25" customHeight="1">
      <c r="A29" s="297" t="s">
        <v>32</v>
      </c>
      <c r="B29" s="297" t="s">
        <v>540</v>
      </c>
      <c r="C29" s="384"/>
      <c r="D29" s="412">
        <v>680070369</v>
      </c>
      <c r="E29" s="392"/>
      <c r="F29" s="412">
        <v>517692488</v>
      </c>
      <c r="G29" s="392"/>
      <c r="H29" s="412">
        <v>316541252</v>
      </c>
      <c r="I29" s="392"/>
      <c r="J29" s="412">
        <v>183250392</v>
      </c>
      <c r="K29" s="392"/>
      <c r="L29" s="412">
        <v>151075569</v>
      </c>
      <c r="M29" s="392"/>
      <c r="N29" s="412">
        <v>122366207</v>
      </c>
      <c r="O29" s="392"/>
      <c r="P29" s="412">
        <v>3365722599</v>
      </c>
      <c r="Q29" s="392"/>
      <c r="R29" s="412">
        <v>4040679983</v>
      </c>
      <c r="S29" s="210"/>
    </row>
    <row r="30" spans="1:19" ht="11.25" customHeight="1">
      <c r="A30" s="297" t="s">
        <v>32</v>
      </c>
      <c r="B30" s="297" t="s">
        <v>541</v>
      </c>
      <c r="C30" s="384"/>
      <c r="D30" s="412">
        <v>492956280</v>
      </c>
      <c r="E30" s="392"/>
      <c r="F30" s="412">
        <v>526160308</v>
      </c>
      <c r="G30" s="392"/>
      <c r="H30" s="412">
        <v>316117429</v>
      </c>
      <c r="I30" s="392"/>
      <c r="J30" s="412">
        <v>183702743</v>
      </c>
      <c r="K30" s="392"/>
      <c r="L30" s="412">
        <v>150776012</v>
      </c>
      <c r="M30" s="392"/>
      <c r="N30" s="412">
        <v>123403005</v>
      </c>
      <c r="O30" s="392"/>
      <c r="P30" s="412">
        <v>3357811235</v>
      </c>
      <c r="Q30" s="392"/>
      <c r="R30" s="412">
        <v>4060033474</v>
      </c>
      <c r="S30" s="210"/>
    </row>
    <row r="31" spans="1:19" ht="11.25" customHeight="1">
      <c r="A31" s="370" t="s">
        <v>32</v>
      </c>
      <c r="B31" s="297" t="s">
        <v>530</v>
      </c>
      <c r="C31" s="384"/>
      <c r="D31" s="412">
        <v>932552171</v>
      </c>
      <c r="E31" s="392"/>
      <c r="F31" s="412">
        <v>533486636</v>
      </c>
      <c r="G31" s="392"/>
      <c r="H31" s="412">
        <v>315653026</v>
      </c>
      <c r="I31" s="392"/>
      <c r="J31" s="412">
        <v>183660454</v>
      </c>
      <c r="K31" s="392"/>
      <c r="L31" s="412">
        <v>150824184</v>
      </c>
      <c r="M31" s="392"/>
      <c r="N31" s="412">
        <v>124113580</v>
      </c>
      <c r="O31" s="392"/>
      <c r="P31" s="412">
        <v>3358170307</v>
      </c>
      <c r="Q31" s="392"/>
      <c r="R31" s="412">
        <v>4080118358</v>
      </c>
      <c r="S31" s="210"/>
    </row>
    <row r="32" spans="1:19" ht="3.75" customHeight="1">
      <c r="A32" s="386"/>
      <c r="B32" s="387"/>
      <c r="C32" s="384"/>
      <c r="D32" s="119"/>
      <c r="E32" s="119"/>
      <c r="F32" s="119"/>
      <c r="G32" s="119"/>
      <c r="H32" s="119"/>
      <c r="I32" s="119"/>
      <c r="J32" s="388"/>
      <c r="K32" s="388"/>
      <c r="L32" s="388"/>
      <c r="M32" s="388"/>
      <c r="N32" s="388"/>
      <c r="O32" s="388"/>
      <c r="P32" s="388"/>
      <c r="Q32" s="210"/>
      <c r="R32" s="213"/>
      <c r="S32" s="210"/>
    </row>
    <row r="33" spans="1:19" ht="11.25" customHeight="1">
      <c r="A33" s="389" t="s">
        <v>301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  <row r="34" spans="1:19" ht="3.75" customHeight="1">
      <c r="A34" s="386"/>
      <c r="B34" s="387"/>
      <c r="C34" s="384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213"/>
      <c r="Q34" s="210"/>
      <c r="R34" s="213"/>
      <c r="S34" s="210"/>
    </row>
    <row r="35" spans="1:19" ht="11.25" customHeight="1">
      <c r="A35" s="383">
        <v>2012</v>
      </c>
      <c r="B35" s="369" t="s">
        <v>535</v>
      </c>
      <c r="C35" s="384"/>
      <c r="D35" s="439">
        <v>73.1</v>
      </c>
      <c r="E35" s="395"/>
      <c r="F35" s="439">
        <v>0</v>
      </c>
      <c r="G35" s="395"/>
      <c r="H35" s="439">
        <v>0.4</v>
      </c>
      <c r="I35" s="395"/>
      <c r="J35" s="439">
        <v>-0.1</v>
      </c>
      <c r="K35" s="395"/>
      <c r="L35" s="439">
        <v>1</v>
      </c>
      <c r="M35" s="395"/>
      <c r="N35" s="439">
        <v>0.6</v>
      </c>
      <c r="O35" s="395"/>
      <c r="P35" s="439">
        <v>0.6</v>
      </c>
      <c r="Q35" s="395"/>
      <c r="R35" s="439">
        <v>-0.2</v>
      </c>
      <c r="S35" s="119"/>
    </row>
    <row r="36" spans="1:19" ht="11.25" customHeight="1">
      <c r="A36" s="383" t="s">
        <v>32</v>
      </c>
      <c r="B36" s="297" t="s">
        <v>536</v>
      </c>
      <c r="C36" s="384"/>
      <c r="D36" s="439">
        <v>-18.1</v>
      </c>
      <c r="E36" s="395"/>
      <c r="F36" s="439">
        <v>-0.4</v>
      </c>
      <c r="G36" s="395"/>
      <c r="H36" s="439">
        <v>0.6</v>
      </c>
      <c r="I36" s="395"/>
      <c r="J36" s="439">
        <v>-0.2</v>
      </c>
      <c r="K36" s="395"/>
      <c r="L36" s="439">
        <v>0.6</v>
      </c>
      <c r="M36" s="395"/>
      <c r="N36" s="439">
        <v>0.6</v>
      </c>
      <c r="O36" s="395"/>
      <c r="P36" s="439">
        <v>0.2</v>
      </c>
      <c r="Q36" s="395"/>
      <c r="R36" s="439">
        <v>-0.2</v>
      </c>
      <c r="S36" s="119"/>
    </row>
    <row r="37" spans="1:19" ht="11.25" customHeight="1">
      <c r="A37" s="383" t="s">
        <v>32</v>
      </c>
      <c r="B37" s="297" t="s">
        <v>537</v>
      </c>
      <c r="C37" s="384"/>
      <c r="D37" s="439">
        <v>-27.8</v>
      </c>
      <c r="E37" s="395"/>
      <c r="F37" s="439">
        <v>-0.9</v>
      </c>
      <c r="G37" s="395"/>
      <c r="H37" s="439">
        <v>0.3</v>
      </c>
      <c r="I37" s="395"/>
      <c r="J37" s="439">
        <v>-0.2</v>
      </c>
      <c r="K37" s="395"/>
      <c r="L37" s="439">
        <v>0</v>
      </c>
      <c r="M37" s="395"/>
      <c r="N37" s="439">
        <v>0.6</v>
      </c>
      <c r="O37" s="395"/>
      <c r="P37" s="439">
        <v>-0.2</v>
      </c>
      <c r="Q37" s="395"/>
      <c r="R37" s="439">
        <v>-0.2</v>
      </c>
      <c r="S37" s="119"/>
    </row>
    <row r="38" spans="1:19" ht="11.25" customHeight="1">
      <c r="A38" s="383" t="s">
        <v>32</v>
      </c>
      <c r="B38" s="297" t="s">
        <v>538</v>
      </c>
      <c r="C38" s="384"/>
      <c r="D38" s="439">
        <v>25.7</v>
      </c>
      <c r="E38" s="395"/>
      <c r="F38" s="439">
        <v>-1.3</v>
      </c>
      <c r="G38" s="395"/>
      <c r="H38" s="439">
        <v>-0.1</v>
      </c>
      <c r="I38" s="395"/>
      <c r="J38" s="439">
        <v>-0.2</v>
      </c>
      <c r="K38" s="395"/>
      <c r="L38" s="439">
        <v>-0.4</v>
      </c>
      <c r="M38" s="395"/>
      <c r="N38" s="439">
        <v>0.6</v>
      </c>
      <c r="O38" s="395"/>
      <c r="P38" s="439">
        <v>-0.6</v>
      </c>
      <c r="Q38" s="395"/>
      <c r="R38" s="439">
        <v>-0.3</v>
      </c>
      <c r="S38" s="119"/>
    </row>
    <row r="39" spans="1:19" ht="11.25" customHeight="1">
      <c r="A39" s="383" t="s">
        <v>32</v>
      </c>
      <c r="B39" s="297" t="s">
        <v>539</v>
      </c>
      <c r="C39" s="384"/>
      <c r="D39" s="439">
        <v>13.4</v>
      </c>
      <c r="E39" s="395"/>
      <c r="F39" s="439">
        <v>-1.7</v>
      </c>
      <c r="G39" s="395"/>
      <c r="H39" s="439">
        <v>-0.1</v>
      </c>
      <c r="I39" s="395"/>
      <c r="J39" s="439">
        <v>-0.2</v>
      </c>
      <c r="K39" s="395"/>
      <c r="L39" s="439">
        <v>-0.4</v>
      </c>
      <c r="M39" s="395"/>
      <c r="N39" s="439">
        <v>0.6</v>
      </c>
      <c r="O39" s="395"/>
      <c r="P39" s="439">
        <v>-0.7</v>
      </c>
      <c r="Q39" s="395"/>
      <c r="R39" s="439">
        <v>-0.6</v>
      </c>
      <c r="S39" s="119"/>
    </row>
    <row r="40" spans="1:19" ht="11.25" customHeight="1">
      <c r="A40" s="383" t="s">
        <v>32</v>
      </c>
      <c r="B40" s="297" t="s">
        <v>540</v>
      </c>
      <c r="C40" s="384"/>
      <c r="D40" s="439">
        <v>-15</v>
      </c>
      <c r="E40" s="395"/>
      <c r="F40" s="439">
        <v>-1.9</v>
      </c>
      <c r="G40" s="395"/>
      <c r="H40" s="439">
        <v>-0.2</v>
      </c>
      <c r="I40" s="395"/>
      <c r="J40" s="439">
        <v>-0.2</v>
      </c>
      <c r="K40" s="395"/>
      <c r="L40" s="439">
        <v>0.2</v>
      </c>
      <c r="M40" s="395"/>
      <c r="N40" s="439">
        <v>0.6</v>
      </c>
      <c r="O40" s="395"/>
      <c r="P40" s="439">
        <v>-0.4</v>
      </c>
      <c r="Q40" s="395"/>
      <c r="R40" s="439">
        <v>-0.8</v>
      </c>
      <c r="S40" s="119"/>
    </row>
    <row r="41" spans="1:19" ht="11.25" customHeight="1">
      <c r="A41" s="383" t="s">
        <v>32</v>
      </c>
      <c r="B41" s="297" t="s">
        <v>541</v>
      </c>
      <c r="C41" s="384"/>
      <c r="D41" s="439">
        <v>22.8</v>
      </c>
      <c r="E41" s="395"/>
      <c r="F41" s="439">
        <v>-1.8</v>
      </c>
      <c r="G41" s="395"/>
      <c r="H41" s="439">
        <v>-0.3</v>
      </c>
      <c r="I41" s="395"/>
      <c r="J41" s="439">
        <v>-0.1</v>
      </c>
      <c r="K41" s="395"/>
      <c r="L41" s="439">
        <v>0.7</v>
      </c>
      <c r="M41" s="395"/>
      <c r="N41" s="439">
        <v>0.4</v>
      </c>
      <c r="O41" s="395"/>
      <c r="P41" s="439">
        <v>-0.1</v>
      </c>
      <c r="Q41" s="395"/>
      <c r="R41" s="439">
        <v>-0.8</v>
      </c>
      <c r="S41" s="119"/>
    </row>
    <row r="42" spans="1:19" ht="11.25" customHeight="1">
      <c r="A42" s="383" t="s">
        <v>32</v>
      </c>
      <c r="B42" s="297" t="s">
        <v>530</v>
      </c>
      <c r="C42" s="384"/>
      <c r="D42" s="439">
        <v>-36</v>
      </c>
      <c r="E42" s="395"/>
      <c r="F42" s="439">
        <v>-1.5</v>
      </c>
      <c r="G42" s="395"/>
      <c r="H42" s="439">
        <v>-0.3</v>
      </c>
      <c r="I42" s="395"/>
      <c r="J42" s="439">
        <v>-0.1</v>
      </c>
      <c r="K42" s="395"/>
      <c r="L42" s="439">
        <v>1</v>
      </c>
      <c r="M42" s="395"/>
      <c r="N42" s="439">
        <v>0.2</v>
      </c>
      <c r="O42" s="395"/>
      <c r="P42" s="439">
        <v>0.1</v>
      </c>
      <c r="Q42" s="395"/>
      <c r="R42" s="439">
        <v>-0.5</v>
      </c>
      <c r="S42" s="119"/>
    </row>
    <row r="43" spans="1:19" ht="11.25" customHeight="1">
      <c r="A43" s="383" t="s">
        <v>1</v>
      </c>
      <c r="B43" s="385"/>
      <c r="C43" s="384"/>
      <c r="D43" s="439"/>
      <c r="E43" s="395"/>
      <c r="F43" s="439"/>
      <c r="G43" s="395"/>
      <c r="H43" s="439"/>
      <c r="I43" s="395"/>
      <c r="J43" s="439"/>
      <c r="K43" s="395"/>
      <c r="L43" s="439"/>
      <c r="M43" s="395"/>
      <c r="N43" s="439"/>
      <c r="O43" s="395"/>
      <c r="P43" s="439"/>
      <c r="Q43" s="395"/>
      <c r="R43" s="439"/>
      <c r="S43" s="119"/>
    </row>
    <row r="44" spans="1:19" ht="11.25" customHeight="1">
      <c r="A44" s="383">
        <v>2013</v>
      </c>
      <c r="B44" s="385" t="s">
        <v>531</v>
      </c>
      <c r="C44" s="384"/>
      <c r="D44" s="439">
        <v>18.9</v>
      </c>
      <c r="E44" s="395"/>
      <c r="F44" s="439">
        <v>-0.9</v>
      </c>
      <c r="G44" s="395"/>
      <c r="H44" s="439">
        <v>-0.3</v>
      </c>
      <c r="I44" s="395"/>
      <c r="J44" s="439">
        <v>0</v>
      </c>
      <c r="K44" s="395"/>
      <c r="L44" s="439">
        <v>0.8</v>
      </c>
      <c r="M44" s="395"/>
      <c r="N44" s="439">
        <v>0</v>
      </c>
      <c r="O44" s="395"/>
      <c r="P44" s="439">
        <v>0.2</v>
      </c>
      <c r="Q44" s="395"/>
      <c r="R44" s="439">
        <v>-0.1</v>
      </c>
      <c r="S44" s="119"/>
    </row>
    <row r="45" spans="1:19" ht="11.25" customHeight="1">
      <c r="A45" s="383" t="s">
        <v>32</v>
      </c>
      <c r="B45" s="385" t="s">
        <v>532</v>
      </c>
      <c r="C45" s="384"/>
      <c r="D45" s="439">
        <v>1</v>
      </c>
      <c r="E45" s="395"/>
      <c r="F45" s="439">
        <v>-0.3</v>
      </c>
      <c r="G45" s="395"/>
      <c r="H45" s="439">
        <v>-0.5</v>
      </c>
      <c r="I45" s="395"/>
      <c r="J45" s="439">
        <v>0.2</v>
      </c>
      <c r="K45" s="395"/>
      <c r="L45" s="439">
        <v>0.4</v>
      </c>
      <c r="M45" s="395"/>
      <c r="N45" s="439">
        <v>-0.1</v>
      </c>
      <c r="O45" s="395"/>
      <c r="P45" s="439">
        <v>0.2</v>
      </c>
      <c r="Q45" s="395"/>
      <c r="R45" s="439">
        <v>0.2</v>
      </c>
      <c r="S45" s="119"/>
    </row>
    <row r="46" spans="1:19" ht="11.25" customHeight="1">
      <c r="A46" s="383" t="s">
        <v>32</v>
      </c>
      <c r="B46" s="385" t="s">
        <v>533</v>
      </c>
      <c r="C46" s="384"/>
      <c r="D46" s="439">
        <v>41.9</v>
      </c>
      <c r="E46" s="395"/>
      <c r="F46" s="439">
        <v>0.3</v>
      </c>
      <c r="G46" s="395"/>
      <c r="H46" s="439">
        <v>-0.5</v>
      </c>
      <c r="I46" s="395"/>
      <c r="J46" s="439">
        <v>0.3</v>
      </c>
      <c r="K46" s="395"/>
      <c r="L46" s="439">
        <v>-0.1</v>
      </c>
      <c r="M46" s="395"/>
      <c r="N46" s="439">
        <v>0</v>
      </c>
      <c r="O46" s="395"/>
      <c r="P46" s="439">
        <v>0.3</v>
      </c>
      <c r="Q46" s="395"/>
      <c r="R46" s="439">
        <v>0.6</v>
      </c>
      <c r="S46" s="119"/>
    </row>
    <row r="47" spans="1:19" ht="11.25" customHeight="1">
      <c r="A47" s="297" t="s">
        <v>32</v>
      </c>
      <c r="B47" s="297" t="s">
        <v>534</v>
      </c>
      <c r="C47" s="384"/>
      <c r="D47" s="439">
        <v>-15.2</v>
      </c>
      <c r="E47" s="395"/>
      <c r="F47" s="439">
        <v>0.9</v>
      </c>
      <c r="G47" s="395"/>
      <c r="H47" s="439">
        <v>-0.5</v>
      </c>
      <c r="I47" s="395"/>
      <c r="J47" s="439">
        <v>0.5</v>
      </c>
      <c r="K47" s="395"/>
      <c r="L47" s="439">
        <v>-0.3</v>
      </c>
      <c r="M47" s="395"/>
      <c r="N47" s="439">
        <v>0.2</v>
      </c>
      <c r="O47" s="395"/>
      <c r="P47" s="439">
        <v>0.8</v>
      </c>
      <c r="Q47" s="395"/>
      <c r="R47" s="439">
        <v>1</v>
      </c>
      <c r="S47" s="119"/>
    </row>
    <row r="48" spans="1:19" ht="11.25" customHeight="1">
      <c r="A48" s="369" t="s">
        <v>32</v>
      </c>
      <c r="B48" s="369" t="s">
        <v>535</v>
      </c>
      <c r="C48" s="384"/>
      <c r="D48" s="439">
        <v>0.4</v>
      </c>
      <c r="E48" s="395"/>
      <c r="F48" s="439">
        <v>1.2</v>
      </c>
      <c r="G48" s="395"/>
      <c r="H48" s="439">
        <v>-0.3</v>
      </c>
      <c r="I48" s="395"/>
      <c r="J48" s="439">
        <v>0.5</v>
      </c>
      <c r="K48" s="395"/>
      <c r="L48" s="439">
        <v>-0.1</v>
      </c>
      <c r="M48" s="395"/>
      <c r="N48" s="439">
        <v>0.4</v>
      </c>
      <c r="O48" s="395"/>
      <c r="P48" s="439">
        <v>1</v>
      </c>
      <c r="Q48" s="395"/>
      <c r="R48" s="439">
        <v>0.9</v>
      </c>
      <c r="S48" s="119"/>
    </row>
    <row r="49" spans="1:19" ht="11.25" customHeight="1">
      <c r="A49" s="297" t="s">
        <v>32</v>
      </c>
      <c r="B49" s="297" t="s">
        <v>536</v>
      </c>
      <c r="C49" s="384"/>
      <c r="D49" s="439">
        <v>-21.1</v>
      </c>
      <c r="E49" s="395"/>
      <c r="F49" s="439">
        <v>1.3</v>
      </c>
      <c r="G49" s="395"/>
      <c r="H49" s="439">
        <v>-0.2</v>
      </c>
      <c r="I49" s="395"/>
      <c r="J49" s="439">
        <v>0.5</v>
      </c>
      <c r="K49" s="395"/>
      <c r="L49" s="439">
        <v>0.1</v>
      </c>
      <c r="M49" s="395"/>
      <c r="N49" s="439">
        <v>0.6</v>
      </c>
      <c r="O49" s="395"/>
      <c r="P49" s="439">
        <v>1.2</v>
      </c>
      <c r="Q49" s="395"/>
      <c r="R49" s="439">
        <v>0.7</v>
      </c>
      <c r="S49" s="119"/>
    </row>
    <row r="50" spans="1:19" ht="11.25" customHeight="1">
      <c r="A50" s="297" t="s">
        <v>32</v>
      </c>
      <c r="B50" s="297" t="s">
        <v>537</v>
      </c>
      <c r="C50" s="384"/>
      <c r="D50" s="439">
        <v>32.8</v>
      </c>
      <c r="E50" s="395"/>
      <c r="F50" s="439">
        <v>1.5</v>
      </c>
      <c r="G50" s="395"/>
      <c r="H50" s="439">
        <v>0.1</v>
      </c>
      <c r="I50" s="395"/>
      <c r="J50" s="439">
        <v>0.4</v>
      </c>
      <c r="K50" s="395"/>
      <c r="L50" s="439">
        <v>0.2</v>
      </c>
      <c r="M50" s="395"/>
      <c r="N50" s="439">
        <v>0.7</v>
      </c>
      <c r="O50" s="395"/>
      <c r="P50" s="439">
        <v>1.1</v>
      </c>
      <c r="Q50" s="395"/>
      <c r="R50" s="439">
        <v>0.4</v>
      </c>
      <c r="S50" s="119"/>
    </row>
    <row r="51" spans="1:19" ht="11.25" customHeight="1">
      <c r="A51" s="297" t="s">
        <v>32</v>
      </c>
      <c r="B51" s="297" t="s">
        <v>538</v>
      </c>
      <c r="C51" s="384"/>
      <c r="D51" s="439">
        <v>-22.1</v>
      </c>
      <c r="E51" s="395"/>
      <c r="F51" s="439">
        <v>1.7</v>
      </c>
      <c r="G51" s="395"/>
      <c r="H51" s="439">
        <v>0.3</v>
      </c>
      <c r="I51" s="395"/>
      <c r="J51" s="439">
        <v>0.4</v>
      </c>
      <c r="K51" s="395"/>
      <c r="L51" s="439">
        <v>0.4</v>
      </c>
      <c r="M51" s="395"/>
      <c r="N51" s="439">
        <v>0.7</v>
      </c>
      <c r="O51" s="395"/>
      <c r="P51" s="439">
        <v>0.6</v>
      </c>
      <c r="Q51" s="395"/>
      <c r="R51" s="439">
        <v>0.5</v>
      </c>
      <c r="S51" s="119"/>
    </row>
    <row r="52" spans="1:19" ht="11.25" customHeight="1">
      <c r="A52" s="297" t="s">
        <v>32</v>
      </c>
      <c r="B52" s="297" t="s">
        <v>539</v>
      </c>
      <c r="C52" s="384"/>
      <c r="D52" s="439">
        <v>-6.9</v>
      </c>
      <c r="E52" s="395"/>
      <c r="F52" s="439">
        <v>1.7</v>
      </c>
      <c r="G52" s="395"/>
      <c r="H52" s="439">
        <v>0.1</v>
      </c>
      <c r="I52" s="395"/>
      <c r="J52" s="439">
        <v>0.4</v>
      </c>
      <c r="K52" s="395"/>
      <c r="L52" s="439">
        <v>0.2</v>
      </c>
      <c r="M52" s="395"/>
      <c r="N52" s="439">
        <v>0.8</v>
      </c>
      <c r="O52" s="395"/>
      <c r="P52" s="439">
        <v>0.1</v>
      </c>
      <c r="Q52" s="395"/>
      <c r="R52" s="439">
        <v>0.5</v>
      </c>
      <c r="S52" s="119"/>
    </row>
    <row r="53" spans="1:19" ht="11.25" customHeight="1">
      <c r="A53" s="297" t="s">
        <v>32</v>
      </c>
      <c r="B53" s="297" t="s">
        <v>540</v>
      </c>
      <c r="C53" s="384"/>
      <c r="D53" s="439">
        <v>22.3</v>
      </c>
      <c r="E53" s="395"/>
      <c r="F53" s="439">
        <v>1.6</v>
      </c>
      <c r="G53" s="395"/>
      <c r="H53" s="439">
        <v>0</v>
      </c>
      <c r="I53" s="395"/>
      <c r="J53" s="439">
        <v>0.4</v>
      </c>
      <c r="K53" s="395"/>
      <c r="L53" s="439">
        <v>0</v>
      </c>
      <c r="M53" s="395"/>
      <c r="N53" s="439">
        <v>0.8</v>
      </c>
      <c r="O53" s="395"/>
      <c r="P53" s="439">
        <v>-0.3</v>
      </c>
      <c r="Q53" s="395"/>
      <c r="R53" s="439">
        <v>0.5</v>
      </c>
      <c r="S53" s="119"/>
    </row>
    <row r="54" spans="1:19" ht="11.25" customHeight="1">
      <c r="A54" s="297" t="s">
        <v>32</v>
      </c>
      <c r="B54" s="297" t="s">
        <v>541</v>
      </c>
      <c r="C54" s="384"/>
      <c r="D54" s="439">
        <v>-27.5</v>
      </c>
      <c r="E54" s="395"/>
      <c r="F54" s="439">
        <v>1.6</v>
      </c>
      <c r="G54" s="395"/>
      <c r="H54" s="439">
        <v>-0.1</v>
      </c>
      <c r="I54" s="395"/>
      <c r="J54" s="439">
        <v>0.2</v>
      </c>
      <c r="K54" s="395"/>
      <c r="L54" s="439">
        <v>-0.2</v>
      </c>
      <c r="M54" s="395"/>
      <c r="N54" s="439">
        <v>0.8</v>
      </c>
      <c r="O54" s="395"/>
      <c r="P54" s="439">
        <v>-0.2</v>
      </c>
      <c r="Q54" s="395"/>
      <c r="R54" s="439">
        <v>0.5</v>
      </c>
      <c r="S54" s="119"/>
    </row>
    <row r="55" spans="1:19" ht="11.25" customHeight="1">
      <c r="A55" s="370" t="s">
        <v>32</v>
      </c>
      <c r="B55" s="297" t="s">
        <v>530</v>
      </c>
      <c r="C55" s="384"/>
      <c r="D55" s="439">
        <v>89.2</v>
      </c>
      <c r="E55" s="395"/>
      <c r="F55" s="439">
        <v>1.4</v>
      </c>
      <c r="G55" s="395"/>
      <c r="H55" s="439">
        <v>-0.1</v>
      </c>
      <c r="I55" s="395"/>
      <c r="J55" s="439">
        <v>0</v>
      </c>
      <c r="K55" s="395"/>
      <c r="L55" s="439">
        <v>0</v>
      </c>
      <c r="M55" s="395"/>
      <c r="N55" s="439">
        <v>0.6</v>
      </c>
      <c r="O55" s="395"/>
      <c r="P55" s="439">
        <v>0</v>
      </c>
      <c r="Q55" s="395"/>
      <c r="R55" s="439">
        <v>0.5</v>
      </c>
      <c r="S55" s="119"/>
    </row>
    <row r="56" spans="1:19" ht="3.75" customHeight="1">
      <c r="A56" s="114"/>
      <c r="B56" s="114"/>
      <c r="C56" s="114"/>
      <c r="D56" s="217"/>
      <c r="E56" s="206"/>
      <c r="F56" s="207"/>
      <c r="G56" s="207"/>
      <c r="H56" s="207"/>
      <c r="I56" s="207"/>
      <c r="J56" s="207"/>
      <c r="K56" s="207"/>
      <c r="L56" s="206"/>
      <c r="M56" s="206"/>
      <c r="N56" s="207"/>
      <c r="O56" s="207"/>
      <c r="P56" s="206"/>
      <c r="Q56" s="206"/>
      <c r="R56" s="206"/>
      <c r="S56" s="206"/>
    </row>
    <row r="57" spans="1:19" ht="3.75" customHeight="1">
      <c r="A57" s="52"/>
      <c r="B57" s="52"/>
      <c r="C57" s="52"/>
      <c r="D57" s="212"/>
      <c r="E57" s="210"/>
      <c r="F57" s="218"/>
      <c r="G57" s="218"/>
      <c r="H57" s="218"/>
      <c r="I57" s="218"/>
      <c r="J57" s="218"/>
      <c r="K57" s="218"/>
      <c r="L57" s="210"/>
      <c r="M57" s="210"/>
      <c r="N57" s="218"/>
      <c r="O57" s="218"/>
      <c r="P57" s="210"/>
      <c r="Q57" s="210"/>
      <c r="R57" s="210"/>
      <c r="S57" s="210"/>
    </row>
    <row r="58" spans="1:19" ht="11.25" customHeight="1">
      <c r="A58" s="32" t="s">
        <v>352</v>
      </c>
      <c r="B58" s="285"/>
      <c r="C58" s="286"/>
      <c r="D58" s="277"/>
      <c r="E58" s="277"/>
      <c r="F58" s="278"/>
      <c r="G58" s="278"/>
      <c r="H58" s="278"/>
      <c r="I58" s="278"/>
      <c r="J58" s="278"/>
      <c r="K58" s="278"/>
      <c r="L58" s="277"/>
      <c r="M58" s="277"/>
      <c r="N58" s="278"/>
      <c r="O58" s="278"/>
      <c r="P58" s="277"/>
      <c r="Q58" s="277"/>
      <c r="R58" s="277"/>
      <c r="S58" s="277"/>
    </row>
    <row r="59" spans="1:19" ht="11.25" customHeight="1">
      <c r="A59" s="32" t="s">
        <v>209</v>
      </c>
      <c r="B59" s="285"/>
      <c r="C59" s="286"/>
      <c r="D59" s="277"/>
      <c r="E59" s="277"/>
      <c r="F59" s="278"/>
      <c r="G59" s="278"/>
      <c r="H59" s="278"/>
      <c r="I59" s="278"/>
      <c r="J59" s="278"/>
      <c r="K59" s="278"/>
      <c r="L59" s="277"/>
      <c r="M59" s="277"/>
      <c r="N59" s="278"/>
      <c r="O59" s="278"/>
      <c r="P59" s="277"/>
      <c r="Q59" s="277"/>
      <c r="R59" s="277"/>
      <c r="S59" s="277"/>
    </row>
    <row r="60" spans="1:19" ht="11.25" customHeight="1">
      <c r="A60" s="32" t="s">
        <v>249</v>
      </c>
      <c r="B60" s="32"/>
      <c r="C60" s="210"/>
      <c r="D60" s="210"/>
      <c r="E60" s="210"/>
      <c r="F60" s="218"/>
      <c r="G60" s="218"/>
      <c r="H60" s="218"/>
      <c r="I60" s="218"/>
      <c r="J60" s="218"/>
      <c r="K60" s="218"/>
      <c r="L60" s="210"/>
      <c r="M60" s="210"/>
      <c r="N60" s="218"/>
      <c r="O60" s="218"/>
      <c r="P60" s="210"/>
      <c r="Q60" s="210"/>
      <c r="R60" s="210"/>
      <c r="S60" s="210"/>
    </row>
    <row r="61" spans="1:19" ht="11.25" customHeight="1">
      <c r="A61" s="32" t="s">
        <v>331</v>
      </c>
      <c r="B61" s="32"/>
      <c r="C61" s="210"/>
      <c r="D61" s="210"/>
      <c r="E61" s="210"/>
      <c r="F61" s="218"/>
      <c r="G61" s="218"/>
      <c r="H61" s="218"/>
      <c r="I61" s="218"/>
      <c r="J61" s="218"/>
      <c r="K61" s="218"/>
      <c r="L61" s="210"/>
      <c r="M61" s="210"/>
      <c r="N61" s="218"/>
      <c r="O61" s="218"/>
      <c r="P61" s="210"/>
      <c r="Q61" s="210"/>
      <c r="R61" s="210"/>
      <c r="S61" s="210"/>
    </row>
    <row r="62" spans="1:19" ht="11.25" customHeight="1">
      <c r="A62" s="32" t="s">
        <v>349</v>
      </c>
      <c r="B62" s="62"/>
      <c r="C62" s="210"/>
      <c r="D62" s="210"/>
      <c r="E62" s="210"/>
      <c r="F62" s="218"/>
      <c r="G62" s="218"/>
      <c r="H62" s="218"/>
      <c r="I62" s="218"/>
      <c r="J62" s="218"/>
      <c r="K62" s="218"/>
      <c r="L62" s="210"/>
      <c r="M62" s="210"/>
      <c r="N62" s="218"/>
      <c r="O62" s="218"/>
      <c r="P62" s="210"/>
      <c r="Q62" s="210"/>
      <c r="R62" s="210"/>
      <c r="S62" s="210"/>
    </row>
    <row r="63" spans="1:19" ht="11.25" customHeight="1">
      <c r="A63" s="32" t="s">
        <v>252</v>
      </c>
      <c r="B63" s="62"/>
      <c r="C63" s="210"/>
      <c r="D63" s="210"/>
      <c r="E63" s="210"/>
      <c r="F63" s="218"/>
      <c r="G63" s="218"/>
      <c r="H63" s="218"/>
      <c r="I63" s="218"/>
      <c r="J63" s="218"/>
      <c r="K63" s="218"/>
      <c r="L63" s="210"/>
      <c r="M63" s="210"/>
      <c r="N63" s="218"/>
      <c r="O63" s="218"/>
      <c r="P63" s="210"/>
      <c r="Q63" s="210"/>
      <c r="R63" s="210"/>
      <c r="S63" s="210"/>
    </row>
    <row r="64" spans="1:19" ht="11.25" customHeight="1">
      <c r="A64" s="276" t="s">
        <v>415</v>
      </c>
      <c r="B64" s="62"/>
      <c r="C64" s="210"/>
      <c r="D64" s="210"/>
      <c r="E64" s="210"/>
      <c r="F64" s="218"/>
      <c r="G64" s="218"/>
      <c r="H64" s="218"/>
      <c r="I64" s="218"/>
      <c r="J64" s="218"/>
      <c r="K64" s="218"/>
      <c r="L64" s="210"/>
      <c r="M64" s="210"/>
      <c r="N64" s="218"/>
      <c r="O64" s="218"/>
      <c r="P64" s="210"/>
      <c r="Q64" s="210"/>
      <c r="R64" s="210"/>
      <c r="S64" s="210"/>
    </row>
    <row r="65" spans="1:19" ht="3.75" customHeight="1">
      <c r="A65" s="210"/>
      <c r="B65" s="210"/>
      <c r="C65" s="210"/>
      <c r="D65" s="210"/>
      <c r="E65" s="210"/>
      <c r="F65" s="218"/>
      <c r="G65" s="218"/>
      <c r="H65" s="218"/>
      <c r="I65" s="218"/>
      <c r="J65" s="218"/>
      <c r="K65" s="218"/>
      <c r="L65" s="210"/>
      <c r="M65" s="210"/>
      <c r="N65" s="218"/>
      <c r="O65" s="218"/>
      <c r="P65" s="210"/>
      <c r="Q65" s="210"/>
      <c r="R65" s="210"/>
      <c r="S65" s="210"/>
    </row>
    <row r="66" spans="1:19" ht="11.25" customHeight="1">
      <c r="A66" s="396" t="s">
        <v>80</v>
      </c>
      <c r="B66" s="459" t="s">
        <v>448</v>
      </c>
      <c r="C66" s="210"/>
      <c r="D66" s="210"/>
      <c r="E66" s="210"/>
      <c r="F66" s="218"/>
      <c r="G66" s="218"/>
      <c r="H66" s="218"/>
      <c r="I66" s="218"/>
      <c r="J66" s="218"/>
      <c r="K66" s="218"/>
      <c r="L66" s="210"/>
      <c r="M66" s="210"/>
      <c r="N66" s="218"/>
      <c r="O66" s="218"/>
      <c r="P66" s="210"/>
      <c r="Q66" s="210"/>
      <c r="R66" s="210"/>
      <c r="S66" s="210"/>
    </row>
    <row r="67" spans="1:19" ht="3.75" customHeight="1">
      <c r="A67" s="210"/>
      <c r="B67" s="210"/>
      <c r="C67" s="210"/>
      <c r="D67" s="210"/>
      <c r="E67" s="210"/>
      <c r="F67" s="218"/>
      <c r="G67" s="218"/>
      <c r="H67" s="218"/>
      <c r="I67" s="218"/>
      <c r="J67" s="218"/>
      <c r="K67" s="218"/>
      <c r="L67" s="210"/>
      <c r="M67" s="210"/>
      <c r="N67" s="218"/>
      <c r="O67" s="218"/>
      <c r="P67" s="210"/>
      <c r="Q67" s="210"/>
      <c r="R67" s="210"/>
      <c r="S67" s="210"/>
    </row>
    <row r="68" spans="1:19" ht="11.25" customHeight="1">
      <c r="A68" s="68" t="s">
        <v>269</v>
      </c>
      <c r="B68" s="390"/>
      <c r="C68" s="210"/>
      <c r="D68" s="210"/>
      <c r="E68" s="210"/>
      <c r="F68" s="218"/>
      <c r="G68" s="218"/>
      <c r="H68" s="218"/>
      <c r="I68" s="218"/>
      <c r="J68" s="218"/>
      <c r="K68" s="218"/>
      <c r="L68" s="210"/>
      <c r="M68" s="210"/>
      <c r="N68" s="218"/>
      <c r="O68" s="218"/>
      <c r="P68" s="210"/>
      <c r="Q68" s="210"/>
      <c r="R68" s="210"/>
      <c r="S68" s="210"/>
    </row>
    <row r="69" ht="11.25" customHeight="1"/>
  </sheetData>
  <sheetProtection/>
  <mergeCells count="27"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B1"/>
    </sheetView>
  </sheetViews>
  <sheetFormatPr defaultColWidth="9.7109375" defaultRowHeight="12.75"/>
  <cols>
    <col min="1" max="1" width="4.140625" style="24" customWidth="1"/>
    <col min="2" max="2" width="4.421875" style="24" customWidth="1"/>
    <col min="3" max="3" width="3.140625" style="24" customWidth="1"/>
    <col min="4" max="4" width="7.00390625" style="24" customWidth="1"/>
    <col min="5" max="5" width="1.8515625" style="24" customWidth="1"/>
    <col min="6" max="6" width="6.8515625" style="24" customWidth="1"/>
    <col min="7" max="7" width="7.00390625" style="24" customWidth="1"/>
    <col min="8" max="8" width="1.8515625" style="24" customWidth="1"/>
    <col min="9" max="9" width="6.8515625" style="24" customWidth="1"/>
    <col min="10" max="10" width="6.7109375" style="24" customWidth="1"/>
    <col min="11" max="11" width="2.140625" style="24" customWidth="1"/>
    <col min="12" max="12" width="7.00390625" style="24" customWidth="1"/>
    <col min="13" max="13" width="1.8515625" style="24" customWidth="1"/>
    <col min="14" max="14" width="6.8515625" style="24" customWidth="1"/>
    <col min="15" max="15" width="7.00390625" style="24" customWidth="1"/>
    <col min="16" max="16" width="1.8515625" style="24" customWidth="1"/>
    <col min="17" max="17" width="6.8515625" style="24" customWidth="1"/>
    <col min="18" max="18" width="6.7109375" style="24" customWidth="1"/>
    <col min="19" max="19" width="2.140625" style="24" customWidth="1"/>
    <col min="20" max="16384" width="9.7109375" style="24" customWidth="1"/>
  </cols>
  <sheetData>
    <row r="1" spans="1:2" s="28" customFormat="1" ht="12.75">
      <c r="A1" s="507" t="s">
        <v>318</v>
      </c>
      <c r="B1" s="697"/>
    </row>
    <row r="2" s="28" customFormat="1" ht="3.75" customHeight="1"/>
    <row r="3" spans="1:19" s="169" customFormat="1" ht="15.75" customHeight="1">
      <c r="A3" s="351" t="s">
        <v>211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170" customFormat="1" ht="17.25" customHeight="1">
      <c r="A4" s="358" t="s">
        <v>196</v>
      </c>
      <c r="B4" s="231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9" s="29" customFormat="1" ht="3.75" customHeight="1">
      <c r="A5" s="30"/>
      <c r="B5" s="30"/>
      <c r="C5" s="30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19" ht="12.75" customHeight="1">
      <c r="A6" s="508"/>
      <c r="B6" s="508"/>
      <c r="C6" s="509"/>
      <c r="D6" s="499" t="s">
        <v>195</v>
      </c>
      <c r="E6" s="493"/>
      <c r="F6" s="493"/>
      <c r="G6" s="493"/>
      <c r="H6" s="493"/>
      <c r="I6" s="493"/>
      <c r="J6" s="493"/>
      <c r="K6" s="500"/>
      <c r="L6" s="518" t="s">
        <v>200</v>
      </c>
      <c r="M6" s="519"/>
      <c r="N6" s="519"/>
      <c r="O6" s="519"/>
      <c r="P6" s="519"/>
      <c r="Q6" s="519"/>
      <c r="R6" s="520"/>
      <c r="S6" s="520"/>
    </row>
    <row r="7" spans="1:19" ht="12" customHeight="1">
      <c r="A7" s="510"/>
      <c r="B7" s="510"/>
      <c r="C7" s="511"/>
      <c r="D7" s="503" t="s">
        <v>121</v>
      </c>
      <c r="E7" s="504"/>
      <c r="F7" s="515" t="s">
        <v>173</v>
      </c>
      <c r="G7" s="503" t="s">
        <v>107</v>
      </c>
      <c r="H7" s="504"/>
      <c r="I7" s="515" t="s">
        <v>173</v>
      </c>
      <c r="J7" s="503" t="s">
        <v>147</v>
      </c>
      <c r="K7" s="504"/>
      <c r="L7" s="503" t="s">
        <v>121</v>
      </c>
      <c r="M7" s="504"/>
      <c r="N7" s="515" t="s">
        <v>173</v>
      </c>
      <c r="O7" s="503" t="s">
        <v>198</v>
      </c>
      <c r="P7" s="504"/>
      <c r="Q7" s="515" t="s">
        <v>173</v>
      </c>
      <c r="R7" s="521" t="s">
        <v>199</v>
      </c>
      <c r="S7" s="521"/>
    </row>
    <row r="8" spans="1:19" ht="12" customHeight="1">
      <c r="A8" s="510"/>
      <c r="B8" s="510"/>
      <c r="C8" s="511"/>
      <c r="D8" s="505"/>
      <c r="E8" s="506"/>
      <c r="F8" s="516"/>
      <c r="G8" s="505"/>
      <c r="H8" s="506"/>
      <c r="I8" s="516"/>
      <c r="J8" s="505"/>
      <c r="K8" s="506"/>
      <c r="L8" s="505"/>
      <c r="M8" s="506"/>
      <c r="N8" s="516"/>
      <c r="O8" s="505"/>
      <c r="P8" s="506"/>
      <c r="Q8" s="516"/>
      <c r="R8" s="522"/>
      <c r="S8" s="522"/>
    </row>
    <row r="9" spans="1:19" ht="12" customHeight="1">
      <c r="A9" s="510"/>
      <c r="B9" s="510"/>
      <c r="C9" s="511"/>
      <c r="D9" s="505"/>
      <c r="E9" s="506"/>
      <c r="F9" s="516"/>
      <c r="G9" s="505"/>
      <c r="H9" s="506"/>
      <c r="I9" s="516"/>
      <c r="J9" s="505"/>
      <c r="K9" s="506"/>
      <c r="L9" s="505"/>
      <c r="M9" s="506"/>
      <c r="N9" s="516"/>
      <c r="O9" s="505"/>
      <c r="P9" s="506"/>
      <c r="Q9" s="516"/>
      <c r="R9" s="522"/>
      <c r="S9" s="522"/>
    </row>
    <row r="10" spans="1:19" ht="12" customHeight="1">
      <c r="A10" s="510"/>
      <c r="B10" s="510"/>
      <c r="C10" s="511"/>
      <c r="D10" s="505"/>
      <c r="E10" s="506"/>
      <c r="F10" s="516"/>
      <c r="G10" s="505"/>
      <c r="H10" s="506"/>
      <c r="I10" s="516"/>
      <c r="J10" s="505"/>
      <c r="K10" s="506"/>
      <c r="L10" s="505"/>
      <c r="M10" s="506"/>
      <c r="N10" s="516"/>
      <c r="O10" s="505"/>
      <c r="P10" s="506"/>
      <c r="Q10" s="516"/>
      <c r="R10" s="522"/>
      <c r="S10" s="522"/>
    </row>
    <row r="11" spans="1:19" ht="12" customHeight="1">
      <c r="A11" s="512"/>
      <c r="B11" s="512"/>
      <c r="C11" s="502"/>
      <c r="D11" s="513"/>
      <c r="E11" s="514"/>
      <c r="F11" s="517"/>
      <c r="G11" s="513"/>
      <c r="H11" s="514"/>
      <c r="I11" s="517"/>
      <c r="J11" s="513"/>
      <c r="K11" s="514"/>
      <c r="L11" s="505"/>
      <c r="M11" s="506"/>
      <c r="N11" s="516"/>
      <c r="O11" s="513"/>
      <c r="P11" s="514"/>
      <c r="Q11" s="517"/>
      <c r="R11" s="523"/>
      <c r="S11" s="523"/>
    </row>
    <row r="12" spans="1:19" ht="11.25" customHeight="1">
      <c r="A12" s="427" t="s">
        <v>205</v>
      </c>
      <c r="B12" s="400"/>
      <c r="C12" s="400"/>
      <c r="D12" s="494" t="s">
        <v>112</v>
      </c>
      <c r="E12" s="698"/>
      <c r="F12" s="699"/>
      <c r="G12" s="494" t="s">
        <v>113</v>
      </c>
      <c r="H12" s="698"/>
      <c r="I12" s="699"/>
      <c r="J12" s="359" t="s">
        <v>1</v>
      </c>
      <c r="K12" s="360"/>
      <c r="L12" s="494" t="s">
        <v>114</v>
      </c>
      <c r="M12" s="497"/>
      <c r="N12" s="498"/>
      <c r="O12" s="494" t="s">
        <v>115</v>
      </c>
      <c r="P12" s="497"/>
      <c r="Q12" s="498"/>
      <c r="R12" s="494"/>
      <c r="S12" s="497"/>
    </row>
    <row r="13" spans="1:19" ht="12" customHeight="1">
      <c r="A13" s="31"/>
      <c r="B13" s="31"/>
      <c r="C13" s="31"/>
      <c r="D13" s="499" t="s">
        <v>6</v>
      </c>
      <c r="E13" s="500"/>
      <c r="F13" s="435" t="s">
        <v>7</v>
      </c>
      <c r="G13" s="499" t="s">
        <v>6</v>
      </c>
      <c r="H13" s="500"/>
      <c r="I13" s="435" t="s">
        <v>7</v>
      </c>
      <c r="J13" s="499" t="s">
        <v>6</v>
      </c>
      <c r="K13" s="500"/>
      <c r="L13" s="501" t="s">
        <v>6</v>
      </c>
      <c r="M13" s="502"/>
      <c r="N13" s="436" t="s">
        <v>7</v>
      </c>
      <c r="O13" s="499" t="s">
        <v>6</v>
      </c>
      <c r="P13" s="500"/>
      <c r="Q13" s="435" t="s">
        <v>7</v>
      </c>
      <c r="R13" s="493" t="s">
        <v>6</v>
      </c>
      <c r="S13" s="493"/>
    </row>
    <row r="14" spans="1:19" ht="3.75" customHeight="1">
      <c r="A14" s="33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275" t="s">
        <v>10</v>
      </c>
      <c r="C15" s="101"/>
      <c r="D15" s="71"/>
      <c r="E15" s="70"/>
      <c r="F15" s="235"/>
      <c r="G15" s="71"/>
      <c r="H15" s="69"/>
      <c r="I15" s="235"/>
      <c r="J15" s="71"/>
      <c r="K15" s="70"/>
      <c r="L15" s="71"/>
      <c r="M15" s="69"/>
      <c r="N15" s="235"/>
      <c r="O15" s="71"/>
      <c r="P15" s="70"/>
      <c r="Q15" s="235"/>
      <c r="R15" s="71"/>
      <c r="S15" s="70"/>
    </row>
    <row r="16" spans="1:19" ht="12" customHeight="1">
      <c r="A16" s="256">
        <v>2005</v>
      </c>
      <c r="B16" s="100" t="s">
        <v>530</v>
      </c>
      <c r="C16" s="101"/>
      <c r="D16" s="71">
        <v>7828.8</v>
      </c>
      <c r="E16" s="70"/>
      <c r="F16" s="440">
        <v>3.6</v>
      </c>
      <c r="G16" s="71">
        <v>9563.2</v>
      </c>
      <c r="H16" s="157"/>
      <c r="I16" s="440">
        <v>2</v>
      </c>
      <c r="J16" s="71">
        <v>-1734</v>
      </c>
      <c r="K16" s="70"/>
      <c r="L16" s="71">
        <v>7743.4</v>
      </c>
      <c r="M16" s="70"/>
      <c r="N16" s="440">
        <v>1.7</v>
      </c>
      <c r="O16" s="71">
        <v>9253.5</v>
      </c>
      <c r="P16" s="157"/>
      <c r="Q16" s="440">
        <v>-0.5</v>
      </c>
      <c r="R16" s="71">
        <v>-1510</v>
      </c>
      <c r="S16" s="70"/>
    </row>
    <row r="17" spans="1:19" ht="12" customHeight="1">
      <c r="A17" s="256" t="s">
        <v>1</v>
      </c>
      <c r="B17" s="256"/>
      <c r="C17" s="101"/>
      <c r="D17" s="234"/>
      <c r="E17" s="70"/>
      <c r="F17" s="440"/>
      <c r="G17" s="234"/>
      <c r="H17" s="157"/>
      <c r="I17" s="440"/>
      <c r="J17" s="71"/>
      <c r="K17" s="70"/>
      <c r="L17" s="234"/>
      <c r="M17" s="70"/>
      <c r="N17" s="440"/>
      <c r="O17" s="234"/>
      <c r="P17" s="157"/>
      <c r="Q17" s="440"/>
      <c r="R17" s="71"/>
      <c r="S17" s="70"/>
    </row>
    <row r="18" spans="1:19" ht="12" customHeight="1">
      <c r="A18" s="100">
        <v>2006</v>
      </c>
      <c r="B18" s="100" t="s">
        <v>533</v>
      </c>
      <c r="C18" s="101"/>
      <c r="D18" s="71">
        <v>8029.6</v>
      </c>
      <c r="E18" s="70"/>
      <c r="F18" s="440">
        <v>2.6</v>
      </c>
      <c r="G18" s="71">
        <v>9946.2</v>
      </c>
      <c r="H18" s="157"/>
      <c r="I18" s="440">
        <v>4</v>
      </c>
      <c r="J18" s="71">
        <v>-1917</v>
      </c>
      <c r="K18" s="70"/>
      <c r="L18" s="71">
        <v>8174.5</v>
      </c>
      <c r="M18" s="70"/>
      <c r="N18" s="440">
        <v>5.6</v>
      </c>
      <c r="O18" s="71">
        <v>9514.3</v>
      </c>
      <c r="P18" s="157"/>
      <c r="Q18" s="440">
        <v>2.8</v>
      </c>
      <c r="R18" s="71">
        <v>-1340</v>
      </c>
      <c r="S18" s="70"/>
    </row>
    <row r="19" spans="1:19" ht="12" customHeight="1">
      <c r="A19" s="100" t="s">
        <v>32</v>
      </c>
      <c r="B19" s="100" t="s">
        <v>536</v>
      </c>
      <c r="C19" s="101"/>
      <c r="D19" s="71">
        <v>8888.3</v>
      </c>
      <c r="E19" s="70"/>
      <c r="F19" s="440">
        <v>10.7</v>
      </c>
      <c r="G19" s="71">
        <v>10214</v>
      </c>
      <c r="H19" s="157"/>
      <c r="I19" s="440">
        <v>2.7</v>
      </c>
      <c r="J19" s="71">
        <v>-1325</v>
      </c>
      <c r="K19" s="70"/>
      <c r="L19" s="71">
        <v>8816.4</v>
      </c>
      <c r="M19" s="70"/>
      <c r="N19" s="440">
        <v>7.9</v>
      </c>
      <c r="O19" s="71">
        <v>9943.1</v>
      </c>
      <c r="P19" s="157"/>
      <c r="Q19" s="440">
        <v>4.5</v>
      </c>
      <c r="R19" s="71">
        <v>-1127</v>
      </c>
      <c r="S19" s="70"/>
    </row>
    <row r="20" spans="1:19" ht="12" customHeight="1">
      <c r="A20" s="100" t="s">
        <v>32</v>
      </c>
      <c r="B20" s="100" t="s">
        <v>539</v>
      </c>
      <c r="C20" s="101"/>
      <c r="D20" s="71">
        <v>9158.9</v>
      </c>
      <c r="E20" s="70"/>
      <c r="F20" s="440">
        <v>3</v>
      </c>
      <c r="G20" s="71">
        <v>10342</v>
      </c>
      <c r="H20" s="157"/>
      <c r="I20" s="440">
        <v>1.3</v>
      </c>
      <c r="J20" s="71">
        <v>-1183</v>
      </c>
      <c r="K20" s="70"/>
      <c r="L20" s="71">
        <v>9026.8</v>
      </c>
      <c r="M20" s="70"/>
      <c r="N20" s="440">
        <v>2.4</v>
      </c>
      <c r="O20" s="71">
        <v>10056</v>
      </c>
      <c r="P20" s="157"/>
      <c r="Q20" s="440">
        <v>1.1</v>
      </c>
      <c r="R20" s="71">
        <v>-1029</v>
      </c>
      <c r="S20" s="70"/>
    </row>
    <row r="21" spans="1:19" ht="12" customHeight="1">
      <c r="A21" s="256" t="s">
        <v>32</v>
      </c>
      <c r="B21" s="256" t="s">
        <v>530</v>
      </c>
      <c r="C21" s="101"/>
      <c r="D21" s="71">
        <v>8574.1</v>
      </c>
      <c r="E21" s="70"/>
      <c r="F21" s="440">
        <v>-6.4</v>
      </c>
      <c r="G21" s="71">
        <v>10166</v>
      </c>
      <c r="H21" s="157"/>
      <c r="I21" s="440">
        <v>-1.7</v>
      </c>
      <c r="J21" s="71">
        <v>-1592</v>
      </c>
      <c r="K21" s="70"/>
      <c r="L21" s="71">
        <v>8751.7</v>
      </c>
      <c r="M21" s="70"/>
      <c r="N21" s="440">
        <v>-3</v>
      </c>
      <c r="O21" s="71">
        <v>10041</v>
      </c>
      <c r="P21" s="157"/>
      <c r="Q21" s="440">
        <v>-0.1</v>
      </c>
      <c r="R21" s="71">
        <v>-1290</v>
      </c>
      <c r="S21" s="70"/>
    </row>
    <row r="22" spans="1:19" ht="12" customHeight="1">
      <c r="A22" s="100" t="s">
        <v>1</v>
      </c>
      <c r="B22" s="100"/>
      <c r="C22" s="101"/>
      <c r="D22" s="234"/>
      <c r="E22" s="70"/>
      <c r="F22" s="440"/>
      <c r="G22" s="234"/>
      <c r="H22" s="157"/>
      <c r="I22" s="440"/>
      <c r="J22" s="71"/>
      <c r="K22" s="70"/>
      <c r="L22" s="234"/>
      <c r="M22" s="70"/>
      <c r="N22" s="440"/>
      <c r="O22" s="234"/>
      <c r="P22" s="157"/>
      <c r="Q22" s="440"/>
      <c r="R22" s="71"/>
      <c r="S22" s="70"/>
    </row>
    <row r="23" spans="1:19" ht="12" customHeight="1">
      <c r="A23" s="100">
        <v>2007</v>
      </c>
      <c r="B23" s="100" t="s">
        <v>533</v>
      </c>
      <c r="C23" s="101"/>
      <c r="D23" s="234">
        <v>8665.1</v>
      </c>
      <c r="E23" s="70"/>
      <c r="F23" s="440">
        <v>1.1</v>
      </c>
      <c r="G23" s="71">
        <v>10355</v>
      </c>
      <c r="H23" s="157"/>
      <c r="I23" s="440">
        <v>1.9</v>
      </c>
      <c r="J23" s="71">
        <v>-1689</v>
      </c>
      <c r="K23" s="70"/>
      <c r="L23" s="234">
        <v>8551.6</v>
      </c>
      <c r="M23" s="70"/>
      <c r="N23" s="440">
        <v>-2.3</v>
      </c>
      <c r="O23" s="71">
        <v>10024</v>
      </c>
      <c r="P23" s="157"/>
      <c r="Q23" s="440">
        <v>-0.2</v>
      </c>
      <c r="R23" s="71">
        <v>-1472</v>
      </c>
      <c r="S23" s="70"/>
    </row>
    <row r="24" spans="1:19" ht="12" customHeight="1">
      <c r="A24" s="100" t="s">
        <v>32</v>
      </c>
      <c r="B24" s="100" t="s">
        <v>536</v>
      </c>
      <c r="C24" s="101"/>
      <c r="D24" s="71">
        <v>8544.6</v>
      </c>
      <c r="E24" s="70"/>
      <c r="F24" s="440">
        <v>-1.4</v>
      </c>
      <c r="G24" s="71">
        <v>10323</v>
      </c>
      <c r="H24" s="157"/>
      <c r="I24" s="440">
        <v>-0.3</v>
      </c>
      <c r="J24" s="71">
        <v>-1779</v>
      </c>
      <c r="K24" s="70"/>
      <c r="L24" s="71">
        <v>8583.1</v>
      </c>
      <c r="M24" s="70"/>
      <c r="N24" s="440">
        <v>0.4</v>
      </c>
      <c r="O24" s="71">
        <v>9951.4</v>
      </c>
      <c r="P24" s="157"/>
      <c r="Q24" s="440">
        <v>-0.7</v>
      </c>
      <c r="R24" s="71">
        <v>-1368</v>
      </c>
      <c r="S24" s="70"/>
    </row>
    <row r="25" spans="1:19" ht="12" customHeight="1">
      <c r="A25" s="100" t="s">
        <v>32</v>
      </c>
      <c r="B25" s="100" t="s">
        <v>539</v>
      </c>
      <c r="C25" s="101"/>
      <c r="D25" s="71">
        <v>8871.9</v>
      </c>
      <c r="E25" s="70"/>
      <c r="F25" s="440">
        <v>3.8</v>
      </c>
      <c r="G25" s="71">
        <v>10058</v>
      </c>
      <c r="H25" s="157"/>
      <c r="I25" s="440">
        <v>-2.6</v>
      </c>
      <c r="J25" s="71">
        <v>-1186</v>
      </c>
      <c r="K25" s="70"/>
      <c r="L25" s="71">
        <v>8961.9</v>
      </c>
      <c r="M25" s="70"/>
      <c r="N25" s="440">
        <v>4.4</v>
      </c>
      <c r="O25" s="71">
        <v>10181</v>
      </c>
      <c r="P25" s="157"/>
      <c r="Q25" s="440">
        <v>2.3</v>
      </c>
      <c r="R25" s="71">
        <v>-1219</v>
      </c>
      <c r="S25" s="70"/>
    </row>
    <row r="26" spans="1:19" ht="12" customHeight="1">
      <c r="A26" s="256" t="s">
        <v>32</v>
      </c>
      <c r="B26" s="256" t="s">
        <v>530</v>
      </c>
      <c r="C26" s="101"/>
      <c r="D26" s="71">
        <v>10540</v>
      </c>
      <c r="E26" s="70"/>
      <c r="F26" s="440">
        <v>18.8</v>
      </c>
      <c r="G26" s="71">
        <v>11074</v>
      </c>
      <c r="H26" s="157"/>
      <c r="I26" s="440">
        <v>10.1</v>
      </c>
      <c r="J26" s="71">
        <v>-533.2</v>
      </c>
      <c r="K26" s="70"/>
      <c r="L26" s="71">
        <v>9686.3</v>
      </c>
      <c r="M26" s="70"/>
      <c r="N26" s="440">
        <v>8.1</v>
      </c>
      <c r="O26" s="71">
        <v>10762</v>
      </c>
      <c r="P26" s="157"/>
      <c r="Q26" s="440">
        <v>5.7</v>
      </c>
      <c r="R26" s="71">
        <v>-1075</v>
      </c>
      <c r="S26" s="70"/>
    </row>
    <row r="27" spans="1:19" ht="12" customHeight="1">
      <c r="A27" s="100" t="s">
        <v>1</v>
      </c>
      <c r="B27" s="100"/>
      <c r="C27" s="101"/>
      <c r="D27" s="234"/>
      <c r="E27" s="70"/>
      <c r="F27" s="440"/>
      <c r="G27" s="234"/>
      <c r="H27" s="157"/>
      <c r="I27" s="440"/>
      <c r="J27" s="71"/>
      <c r="K27" s="70"/>
      <c r="L27" s="234"/>
      <c r="M27" s="70"/>
      <c r="N27" s="440"/>
      <c r="O27" s="234"/>
      <c r="P27" s="157"/>
      <c r="Q27" s="440"/>
      <c r="R27" s="71"/>
      <c r="S27" s="70"/>
    </row>
    <row r="28" spans="1:19" ht="12" customHeight="1">
      <c r="A28" s="100">
        <v>2008</v>
      </c>
      <c r="B28" s="100" t="s">
        <v>533</v>
      </c>
      <c r="C28" s="101"/>
      <c r="D28" s="71">
        <v>10183</v>
      </c>
      <c r="E28" s="70"/>
      <c r="F28" s="440">
        <v>-3.4</v>
      </c>
      <c r="G28" s="71">
        <v>11211</v>
      </c>
      <c r="H28" s="157"/>
      <c r="I28" s="440">
        <v>1.2</v>
      </c>
      <c r="J28" s="71">
        <v>-1028</v>
      </c>
      <c r="K28" s="70"/>
      <c r="L28" s="71">
        <v>10125</v>
      </c>
      <c r="M28" s="70"/>
      <c r="N28" s="440">
        <v>4.5</v>
      </c>
      <c r="O28" s="71">
        <v>11293</v>
      </c>
      <c r="P28" s="157"/>
      <c r="Q28" s="440">
        <v>4.9</v>
      </c>
      <c r="R28" s="71">
        <v>-1168</v>
      </c>
      <c r="S28" s="70"/>
    </row>
    <row r="29" spans="1:19" ht="12" customHeight="1">
      <c r="A29" s="100" t="s">
        <v>32</v>
      </c>
      <c r="B29" s="100" t="s">
        <v>536</v>
      </c>
      <c r="C29" s="101"/>
      <c r="D29" s="71">
        <v>10286</v>
      </c>
      <c r="E29" s="70"/>
      <c r="F29" s="440">
        <v>1</v>
      </c>
      <c r="G29" s="71">
        <v>12262</v>
      </c>
      <c r="H29" s="157"/>
      <c r="I29" s="440">
        <v>9.4</v>
      </c>
      <c r="J29" s="71">
        <v>-1976</v>
      </c>
      <c r="K29" s="70"/>
      <c r="L29" s="71">
        <v>10444</v>
      </c>
      <c r="M29" s="70"/>
      <c r="N29" s="440">
        <v>3.1</v>
      </c>
      <c r="O29" s="71">
        <v>11834</v>
      </c>
      <c r="P29" s="157"/>
      <c r="Q29" s="440">
        <v>4.8</v>
      </c>
      <c r="R29" s="71">
        <v>-1390</v>
      </c>
      <c r="S29" s="70"/>
    </row>
    <row r="30" spans="1:19" ht="12" customHeight="1">
      <c r="A30" s="100" t="s">
        <v>32</v>
      </c>
      <c r="B30" s="100" t="s">
        <v>539</v>
      </c>
      <c r="C30" s="101"/>
      <c r="D30" s="71">
        <v>11088</v>
      </c>
      <c r="E30" s="70"/>
      <c r="F30" s="440">
        <v>7.8</v>
      </c>
      <c r="G30" s="71">
        <v>12475</v>
      </c>
      <c r="H30" s="157"/>
      <c r="I30" s="440">
        <v>1.7</v>
      </c>
      <c r="J30" s="71">
        <v>-1387</v>
      </c>
      <c r="K30" s="70"/>
      <c r="L30" s="71">
        <v>11057</v>
      </c>
      <c r="M30" s="70"/>
      <c r="N30" s="440">
        <v>5.9</v>
      </c>
      <c r="O30" s="71">
        <v>12313</v>
      </c>
      <c r="P30" s="157"/>
      <c r="Q30" s="440">
        <v>4</v>
      </c>
      <c r="R30" s="71">
        <v>-1256</v>
      </c>
      <c r="S30" s="70"/>
    </row>
    <row r="31" spans="1:19" ht="12" customHeight="1">
      <c r="A31" s="256" t="s">
        <v>32</v>
      </c>
      <c r="B31" s="256" t="s">
        <v>530</v>
      </c>
      <c r="C31" s="101"/>
      <c r="D31" s="71">
        <v>11435</v>
      </c>
      <c r="E31" s="70"/>
      <c r="F31" s="440">
        <v>3.1</v>
      </c>
      <c r="G31" s="71">
        <v>12460</v>
      </c>
      <c r="H31" s="157"/>
      <c r="I31" s="440">
        <v>-0.1</v>
      </c>
      <c r="J31" s="71">
        <v>-1025</v>
      </c>
      <c r="K31" s="70"/>
      <c r="L31" s="71">
        <v>11279</v>
      </c>
      <c r="M31" s="70"/>
      <c r="N31" s="440">
        <v>2</v>
      </c>
      <c r="O31" s="71">
        <v>11926</v>
      </c>
      <c r="P31" s="157"/>
      <c r="Q31" s="440">
        <v>-3.1</v>
      </c>
      <c r="R31" s="71">
        <v>-647.6</v>
      </c>
      <c r="S31" s="70"/>
    </row>
    <row r="32" spans="1:19" ht="12" customHeight="1">
      <c r="A32" s="100" t="s">
        <v>1</v>
      </c>
      <c r="B32" s="100"/>
      <c r="C32" s="101"/>
      <c r="D32" s="234"/>
      <c r="E32" s="70"/>
      <c r="F32" s="440"/>
      <c r="G32" s="234"/>
      <c r="H32" s="157"/>
      <c r="I32" s="440"/>
      <c r="J32" s="71"/>
      <c r="K32" s="70"/>
      <c r="L32" s="234"/>
      <c r="M32" s="70"/>
      <c r="N32" s="440"/>
      <c r="O32" s="234"/>
      <c r="P32" s="157"/>
      <c r="Q32" s="440"/>
      <c r="R32" s="71"/>
      <c r="S32" s="70"/>
    </row>
    <row r="33" spans="1:19" ht="12" customHeight="1">
      <c r="A33" s="100">
        <v>2009</v>
      </c>
      <c r="B33" s="100" t="s">
        <v>533</v>
      </c>
      <c r="C33" s="101"/>
      <c r="D33" s="71">
        <v>10597</v>
      </c>
      <c r="E33" s="70"/>
      <c r="F33" s="440">
        <v>-7.3</v>
      </c>
      <c r="G33" s="71">
        <v>10671</v>
      </c>
      <c r="H33" s="157"/>
      <c r="I33" s="440">
        <v>-14.4</v>
      </c>
      <c r="J33" s="71">
        <v>-74.6</v>
      </c>
      <c r="K33" s="70"/>
      <c r="L33" s="71">
        <v>10695</v>
      </c>
      <c r="M33" s="70"/>
      <c r="N33" s="440">
        <v>-5.2</v>
      </c>
      <c r="O33" s="71">
        <v>10732</v>
      </c>
      <c r="P33" s="157"/>
      <c r="Q33" s="440">
        <v>-10</v>
      </c>
      <c r="R33" s="71">
        <v>-36.5</v>
      </c>
      <c r="S33" s="70"/>
    </row>
    <row r="34" spans="1:19" ht="12" customHeight="1">
      <c r="A34" s="100" t="s">
        <v>32</v>
      </c>
      <c r="B34" s="100" t="s">
        <v>536</v>
      </c>
      <c r="C34" s="101"/>
      <c r="D34" s="71">
        <v>9968.5</v>
      </c>
      <c r="E34" s="70"/>
      <c r="F34" s="440">
        <v>-5.9</v>
      </c>
      <c r="G34" s="71">
        <v>10275</v>
      </c>
      <c r="H34" s="157"/>
      <c r="I34" s="440">
        <v>-3.7</v>
      </c>
      <c r="J34" s="71">
        <v>-306.7</v>
      </c>
      <c r="K34" s="70"/>
      <c r="L34" s="71">
        <v>9974.2</v>
      </c>
      <c r="M34" s="70"/>
      <c r="N34" s="440">
        <v>-6.7</v>
      </c>
      <c r="O34" s="71">
        <v>9838</v>
      </c>
      <c r="P34" s="157"/>
      <c r="Q34" s="440">
        <v>-8.3</v>
      </c>
      <c r="R34" s="71">
        <v>136.2</v>
      </c>
      <c r="S34" s="70"/>
    </row>
    <row r="35" spans="1:19" ht="12" customHeight="1">
      <c r="A35" s="100" t="s">
        <v>32</v>
      </c>
      <c r="B35" s="100" t="s">
        <v>539</v>
      </c>
      <c r="C35" s="101"/>
      <c r="D35" s="71">
        <v>9602.6</v>
      </c>
      <c r="E35" s="70"/>
      <c r="F35" s="440">
        <v>-3.7</v>
      </c>
      <c r="G35" s="71">
        <v>9755.4</v>
      </c>
      <c r="H35" s="157"/>
      <c r="I35" s="440">
        <v>-5.1</v>
      </c>
      <c r="J35" s="71">
        <v>-152.8</v>
      </c>
      <c r="K35" s="70"/>
      <c r="L35" s="71">
        <v>9536.5</v>
      </c>
      <c r="M35" s="70"/>
      <c r="N35" s="440">
        <v>-4.4</v>
      </c>
      <c r="O35" s="71">
        <v>9608.4</v>
      </c>
      <c r="P35" s="157"/>
      <c r="Q35" s="440">
        <v>-2.3</v>
      </c>
      <c r="R35" s="71">
        <v>-71.9</v>
      </c>
      <c r="S35" s="70"/>
    </row>
    <row r="36" spans="1:19" ht="12" customHeight="1">
      <c r="A36" s="256" t="s">
        <v>32</v>
      </c>
      <c r="B36" s="256" t="s">
        <v>530</v>
      </c>
      <c r="C36" s="101"/>
      <c r="D36" s="71">
        <v>9473.7</v>
      </c>
      <c r="E36" s="70"/>
      <c r="F36" s="440">
        <v>-1.3</v>
      </c>
      <c r="G36" s="71">
        <v>9619.5</v>
      </c>
      <c r="H36" s="157"/>
      <c r="I36" s="440">
        <v>-1.4</v>
      </c>
      <c r="J36" s="71">
        <v>-145.8</v>
      </c>
      <c r="K36" s="70"/>
      <c r="L36" s="71">
        <v>9653.6</v>
      </c>
      <c r="M36" s="70"/>
      <c r="N36" s="440">
        <v>1.2</v>
      </c>
      <c r="O36" s="71">
        <v>9716.5</v>
      </c>
      <c r="P36" s="157"/>
      <c r="Q36" s="440">
        <v>1.1</v>
      </c>
      <c r="R36" s="71">
        <v>-62.9</v>
      </c>
      <c r="S36" s="70"/>
    </row>
    <row r="37" spans="1:19" ht="12" customHeight="1">
      <c r="A37" s="100" t="s">
        <v>1</v>
      </c>
      <c r="B37" s="100"/>
      <c r="C37" s="101"/>
      <c r="D37" s="234"/>
      <c r="E37" s="70"/>
      <c r="F37" s="440"/>
      <c r="G37" s="234"/>
      <c r="H37" s="157"/>
      <c r="I37" s="440"/>
      <c r="J37" s="71"/>
      <c r="K37" s="70"/>
      <c r="L37" s="234"/>
      <c r="M37" s="70"/>
      <c r="N37" s="440"/>
      <c r="O37" s="234"/>
      <c r="P37" s="157"/>
      <c r="Q37" s="440"/>
      <c r="R37" s="71"/>
      <c r="S37" s="70"/>
    </row>
    <row r="38" spans="1:19" ht="12" customHeight="1">
      <c r="A38" s="100">
        <v>2010</v>
      </c>
      <c r="B38" s="100" t="s">
        <v>533</v>
      </c>
      <c r="C38" s="101"/>
      <c r="D38" s="71">
        <v>10457</v>
      </c>
      <c r="E38" s="70"/>
      <c r="F38" s="440">
        <v>10.4</v>
      </c>
      <c r="G38" s="71">
        <v>10093</v>
      </c>
      <c r="H38" s="157"/>
      <c r="I38" s="440">
        <v>4.9</v>
      </c>
      <c r="J38" s="71">
        <v>363.6</v>
      </c>
      <c r="K38" s="70"/>
      <c r="L38" s="71">
        <v>10351</v>
      </c>
      <c r="M38" s="70"/>
      <c r="N38" s="440">
        <v>7.2</v>
      </c>
      <c r="O38" s="71">
        <v>10116</v>
      </c>
      <c r="P38" s="157"/>
      <c r="Q38" s="440">
        <v>4.1</v>
      </c>
      <c r="R38" s="71">
        <v>235</v>
      </c>
      <c r="S38" s="70"/>
    </row>
    <row r="39" spans="1:19" ht="12" customHeight="1">
      <c r="A39" s="100" t="s">
        <v>32</v>
      </c>
      <c r="B39" s="100" t="s">
        <v>536</v>
      </c>
      <c r="C39" s="101"/>
      <c r="D39" s="71">
        <v>10977</v>
      </c>
      <c r="E39" s="70"/>
      <c r="F39" s="440">
        <v>5</v>
      </c>
      <c r="G39" s="71">
        <v>10653</v>
      </c>
      <c r="H39" s="157"/>
      <c r="I39" s="440">
        <v>5.5</v>
      </c>
      <c r="J39" s="71">
        <v>324.7</v>
      </c>
      <c r="K39" s="70"/>
      <c r="L39" s="71">
        <v>10898</v>
      </c>
      <c r="M39" s="70"/>
      <c r="N39" s="440">
        <v>5.3</v>
      </c>
      <c r="O39" s="71">
        <v>10491</v>
      </c>
      <c r="P39" s="157"/>
      <c r="Q39" s="440">
        <v>3.7</v>
      </c>
      <c r="R39" s="71">
        <v>407.3</v>
      </c>
      <c r="S39" s="70"/>
    </row>
    <row r="40" spans="1:19" ht="12" customHeight="1">
      <c r="A40" s="100" t="s">
        <v>32</v>
      </c>
      <c r="B40" s="100" t="s">
        <v>539</v>
      </c>
      <c r="C40" s="101"/>
      <c r="D40" s="71">
        <v>10904</v>
      </c>
      <c r="E40" s="70"/>
      <c r="F40" s="440">
        <v>-0.7</v>
      </c>
      <c r="G40" s="71">
        <v>10466</v>
      </c>
      <c r="H40" s="157"/>
      <c r="I40" s="440">
        <v>-1.8</v>
      </c>
      <c r="J40" s="71">
        <v>437.8</v>
      </c>
      <c r="K40" s="70"/>
      <c r="L40" s="71">
        <v>10986</v>
      </c>
      <c r="M40" s="70"/>
      <c r="N40" s="440">
        <v>0.8</v>
      </c>
      <c r="O40" s="71">
        <v>10613</v>
      </c>
      <c r="P40" s="157"/>
      <c r="Q40" s="440">
        <v>1.2</v>
      </c>
      <c r="R40" s="71">
        <v>372.9</v>
      </c>
      <c r="S40" s="70"/>
    </row>
    <row r="41" spans="1:19" ht="12" customHeight="1">
      <c r="A41" s="256" t="s">
        <v>32</v>
      </c>
      <c r="B41" s="256" t="s">
        <v>530</v>
      </c>
      <c r="C41" s="101"/>
      <c r="D41" s="71">
        <v>11189</v>
      </c>
      <c r="E41" s="70"/>
      <c r="F41" s="440">
        <v>2.6</v>
      </c>
      <c r="G41" s="71">
        <v>11141</v>
      </c>
      <c r="H41" s="157"/>
      <c r="I41" s="440">
        <v>6.4</v>
      </c>
      <c r="J41" s="71">
        <v>48.3</v>
      </c>
      <c r="K41" s="70"/>
      <c r="L41" s="71">
        <v>11191</v>
      </c>
      <c r="M41" s="70"/>
      <c r="N41" s="440">
        <v>1.9</v>
      </c>
      <c r="O41" s="71">
        <v>10893</v>
      </c>
      <c r="P41" s="157"/>
      <c r="Q41" s="440">
        <v>2.6</v>
      </c>
      <c r="R41" s="71">
        <v>298.5</v>
      </c>
      <c r="S41" s="70"/>
    </row>
    <row r="42" spans="1:19" ht="12" customHeight="1">
      <c r="A42" s="100" t="s">
        <v>1</v>
      </c>
      <c r="B42" s="100"/>
      <c r="C42" s="101"/>
      <c r="D42" s="234"/>
      <c r="E42" s="70"/>
      <c r="F42" s="440"/>
      <c r="G42" s="234"/>
      <c r="H42" s="157"/>
      <c r="I42" s="440"/>
      <c r="J42" s="71"/>
      <c r="K42" s="70"/>
      <c r="L42" s="234"/>
      <c r="M42" s="70"/>
      <c r="N42" s="440"/>
      <c r="O42" s="234"/>
      <c r="P42" s="157"/>
      <c r="Q42" s="440"/>
      <c r="R42" s="71"/>
      <c r="S42" s="70"/>
    </row>
    <row r="43" spans="1:19" ht="12" customHeight="1">
      <c r="A43" s="100">
        <v>2011</v>
      </c>
      <c r="B43" s="100" t="s">
        <v>533</v>
      </c>
      <c r="C43" s="101"/>
      <c r="D43" s="71">
        <v>11674</v>
      </c>
      <c r="E43" s="70"/>
      <c r="F43" s="440">
        <v>4.3</v>
      </c>
      <c r="G43" s="71">
        <v>11812</v>
      </c>
      <c r="H43" s="157"/>
      <c r="I43" s="440">
        <v>6</v>
      </c>
      <c r="J43" s="71">
        <v>-137.9</v>
      </c>
      <c r="K43" s="70"/>
      <c r="L43" s="71">
        <v>11729</v>
      </c>
      <c r="M43" s="70"/>
      <c r="N43" s="440">
        <v>4.8</v>
      </c>
      <c r="O43" s="71">
        <v>11324</v>
      </c>
      <c r="P43" s="157"/>
      <c r="Q43" s="440">
        <v>4</v>
      </c>
      <c r="R43" s="71">
        <v>404.9</v>
      </c>
      <c r="S43" s="70"/>
    </row>
    <row r="44" spans="1:19" ht="12" customHeight="1">
      <c r="A44" s="100" t="s">
        <v>32</v>
      </c>
      <c r="B44" s="100" t="s">
        <v>536</v>
      </c>
      <c r="C44" s="101"/>
      <c r="D44" s="71">
        <v>12172</v>
      </c>
      <c r="E44" s="70"/>
      <c r="F44" s="440">
        <v>4.3</v>
      </c>
      <c r="G44" s="71">
        <v>11689</v>
      </c>
      <c r="H44" s="157"/>
      <c r="I44" s="440">
        <v>-1</v>
      </c>
      <c r="J44" s="71">
        <v>483.4</v>
      </c>
      <c r="K44" s="70"/>
      <c r="L44" s="71">
        <v>11979</v>
      </c>
      <c r="M44" s="70"/>
      <c r="N44" s="440">
        <v>2.1</v>
      </c>
      <c r="O44" s="71">
        <v>11466</v>
      </c>
      <c r="P44" s="157"/>
      <c r="Q44" s="440">
        <v>1.3</v>
      </c>
      <c r="R44" s="71">
        <v>512.4</v>
      </c>
      <c r="S44" s="70"/>
    </row>
    <row r="45" spans="1:19" ht="12" customHeight="1">
      <c r="A45" s="100" t="s">
        <v>32</v>
      </c>
      <c r="B45" s="100" t="s">
        <v>539</v>
      </c>
      <c r="C45" s="101"/>
      <c r="D45" s="71">
        <v>11742</v>
      </c>
      <c r="E45" s="70"/>
      <c r="F45" s="440">
        <v>-3.5</v>
      </c>
      <c r="G45" s="71">
        <v>11472</v>
      </c>
      <c r="H45" s="157"/>
      <c r="I45" s="440">
        <v>-1.9</v>
      </c>
      <c r="J45" s="71">
        <v>269.7</v>
      </c>
      <c r="K45" s="70"/>
      <c r="L45" s="71">
        <v>11994</v>
      </c>
      <c r="M45" s="70"/>
      <c r="N45" s="440">
        <v>0.1</v>
      </c>
      <c r="O45" s="71">
        <v>11523</v>
      </c>
      <c r="P45" s="157"/>
      <c r="Q45" s="440">
        <v>0.5</v>
      </c>
      <c r="R45" s="71">
        <v>471.1</v>
      </c>
      <c r="S45" s="70"/>
    </row>
    <row r="46" spans="1:19" ht="12" customHeight="1">
      <c r="A46" s="256" t="s">
        <v>32</v>
      </c>
      <c r="B46" s="256" t="s">
        <v>530</v>
      </c>
      <c r="C46" s="101"/>
      <c r="D46" s="71">
        <v>12076</v>
      </c>
      <c r="E46" s="70"/>
      <c r="F46" s="440">
        <v>2.8</v>
      </c>
      <c r="G46" s="71">
        <v>11946</v>
      </c>
      <c r="H46" s="157"/>
      <c r="I46" s="440">
        <v>4.1</v>
      </c>
      <c r="J46" s="71">
        <v>129.2</v>
      </c>
      <c r="K46" s="70"/>
      <c r="L46" s="71">
        <v>11827</v>
      </c>
      <c r="M46" s="70"/>
      <c r="N46" s="440">
        <v>-1.4</v>
      </c>
      <c r="O46" s="71">
        <v>11702</v>
      </c>
      <c r="P46" s="157"/>
      <c r="Q46" s="440">
        <v>1.6</v>
      </c>
      <c r="R46" s="71">
        <v>124.8</v>
      </c>
      <c r="S46" s="70"/>
    </row>
    <row r="47" spans="1:19" ht="12" customHeight="1">
      <c r="A47" s="100" t="s">
        <v>1</v>
      </c>
      <c r="B47" s="100"/>
      <c r="C47" s="101"/>
      <c r="D47" s="234"/>
      <c r="E47" s="70"/>
      <c r="F47" s="440"/>
      <c r="G47" s="234"/>
      <c r="H47" s="157"/>
      <c r="I47" s="440"/>
      <c r="J47" s="71"/>
      <c r="K47" s="70"/>
      <c r="L47" s="234"/>
      <c r="M47" s="70"/>
      <c r="N47" s="440"/>
      <c r="O47" s="234"/>
      <c r="P47" s="157"/>
      <c r="Q47" s="440"/>
      <c r="R47" s="71"/>
      <c r="S47" s="70"/>
    </row>
    <row r="48" spans="1:19" ht="12" customHeight="1">
      <c r="A48" s="100">
        <v>2012</v>
      </c>
      <c r="B48" s="100" t="s">
        <v>533</v>
      </c>
      <c r="C48" s="101"/>
      <c r="D48" s="234">
        <v>11433</v>
      </c>
      <c r="E48" s="70"/>
      <c r="F48" s="440">
        <v>-5.3</v>
      </c>
      <c r="G48" s="71">
        <v>12108</v>
      </c>
      <c r="H48" s="157"/>
      <c r="I48" s="440">
        <v>1.4</v>
      </c>
      <c r="J48" s="71">
        <v>-674.7</v>
      </c>
      <c r="K48" s="70"/>
      <c r="L48" s="234">
        <v>11578</v>
      </c>
      <c r="M48" s="70"/>
      <c r="N48" s="440">
        <v>-2.1</v>
      </c>
      <c r="O48" s="71">
        <v>11902</v>
      </c>
      <c r="P48" s="157"/>
      <c r="Q48" s="440">
        <v>1.7</v>
      </c>
      <c r="R48" s="71">
        <v>-324.7</v>
      </c>
      <c r="S48" s="70"/>
    </row>
    <row r="49" spans="1:19" ht="12" customHeight="1">
      <c r="A49" s="100" t="s">
        <v>32</v>
      </c>
      <c r="B49" s="100" t="s">
        <v>536</v>
      </c>
      <c r="C49" s="100"/>
      <c r="D49" s="71">
        <v>11461</v>
      </c>
      <c r="E49" s="38"/>
      <c r="F49" s="440">
        <v>0.2</v>
      </c>
      <c r="G49" s="71">
        <v>11930</v>
      </c>
      <c r="H49" s="157"/>
      <c r="I49" s="440">
        <v>-1.5</v>
      </c>
      <c r="J49" s="71">
        <v>-468.7</v>
      </c>
      <c r="K49" s="38"/>
      <c r="L49" s="71">
        <v>11527</v>
      </c>
      <c r="M49" s="38"/>
      <c r="N49" s="440">
        <v>-0.4</v>
      </c>
      <c r="O49" s="71">
        <v>11882</v>
      </c>
      <c r="P49" s="157"/>
      <c r="Q49" s="440">
        <v>-0.2</v>
      </c>
      <c r="R49" s="71">
        <v>-355.1</v>
      </c>
      <c r="S49" s="38"/>
    </row>
    <row r="50" spans="1:19" ht="12" customHeight="1">
      <c r="A50" s="100" t="s">
        <v>32</v>
      </c>
      <c r="B50" s="100" t="s">
        <v>539</v>
      </c>
      <c r="C50" s="101"/>
      <c r="D50" s="71">
        <v>11840</v>
      </c>
      <c r="E50" s="70"/>
      <c r="F50" s="440">
        <v>3.3</v>
      </c>
      <c r="G50" s="71">
        <v>11661</v>
      </c>
      <c r="H50" s="157"/>
      <c r="I50" s="440">
        <v>-2.3</v>
      </c>
      <c r="J50" s="71">
        <v>178.6</v>
      </c>
      <c r="K50" s="70"/>
      <c r="L50" s="71">
        <v>11639</v>
      </c>
      <c r="M50" s="70"/>
      <c r="N50" s="440">
        <v>1</v>
      </c>
      <c r="O50" s="71">
        <v>11708</v>
      </c>
      <c r="P50" s="157"/>
      <c r="Q50" s="440">
        <v>-1.5</v>
      </c>
      <c r="R50" s="71">
        <v>-69.1</v>
      </c>
      <c r="S50" s="71"/>
    </row>
    <row r="51" spans="1:19" ht="12" customHeight="1">
      <c r="A51" s="256" t="s">
        <v>32</v>
      </c>
      <c r="B51" s="256" t="s">
        <v>530</v>
      </c>
      <c r="C51" s="101"/>
      <c r="D51" s="71">
        <v>11357</v>
      </c>
      <c r="E51" s="70"/>
      <c r="F51" s="440">
        <v>-4.1</v>
      </c>
      <c r="G51" s="71">
        <v>11576</v>
      </c>
      <c r="H51" s="157"/>
      <c r="I51" s="440">
        <v>-0.7</v>
      </c>
      <c r="J51" s="71">
        <v>-218.6</v>
      </c>
      <c r="K51" s="70"/>
      <c r="L51" s="71">
        <v>11548</v>
      </c>
      <c r="M51" s="70"/>
      <c r="N51" s="440">
        <v>-0.8</v>
      </c>
      <c r="O51" s="71">
        <v>11545</v>
      </c>
      <c r="P51" s="157"/>
      <c r="Q51" s="440">
        <v>-1.4</v>
      </c>
      <c r="R51" s="71">
        <v>2.7</v>
      </c>
      <c r="S51" s="70"/>
    </row>
    <row r="52" spans="1:19" ht="12" customHeight="1">
      <c r="A52" s="100" t="s">
        <v>1</v>
      </c>
      <c r="B52" s="100"/>
      <c r="C52" s="101"/>
      <c r="D52" s="71"/>
      <c r="E52" s="70"/>
      <c r="F52" s="440"/>
      <c r="G52" s="71"/>
      <c r="H52" s="157"/>
      <c r="I52" s="440"/>
      <c r="J52" s="71"/>
      <c r="K52" s="70"/>
      <c r="L52" s="71"/>
      <c r="M52" s="70"/>
      <c r="N52" s="440"/>
      <c r="O52" s="71"/>
      <c r="P52" s="157"/>
      <c r="Q52" s="440"/>
      <c r="R52" s="71"/>
      <c r="S52" s="70"/>
    </row>
    <row r="53" spans="1:19" ht="12" customHeight="1">
      <c r="A53" s="100">
        <v>2013</v>
      </c>
      <c r="B53" s="100" t="s">
        <v>533</v>
      </c>
      <c r="C53" s="101"/>
      <c r="D53" s="71">
        <v>11534</v>
      </c>
      <c r="E53" s="70"/>
      <c r="F53" s="440">
        <v>1.6</v>
      </c>
      <c r="G53" s="71">
        <v>11520</v>
      </c>
      <c r="H53" s="157"/>
      <c r="I53" s="440">
        <v>-0.5</v>
      </c>
      <c r="J53" s="71">
        <v>14.2</v>
      </c>
      <c r="K53" s="70"/>
      <c r="L53" s="71">
        <v>11340</v>
      </c>
      <c r="M53" s="70"/>
      <c r="N53" s="440">
        <v>-1.8</v>
      </c>
      <c r="O53" s="71">
        <v>11523</v>
      </c>
      <c r="P53" s="157"/>
      <c r="Q53" s="440">
        <v>-0.2</v>
      </c>
      <c r="R53" s="71">
        <v>-182.7</v>
      </c>
      <c r="S53" s="70"/>
    </row>
    <row r="54" spans="1:19" ht="12" customHeight="1">
      <c r="A54" s="100" t="s">
        <v>32</v>
      </c>
      <c r="B54" s="100" t="s">
        <v>536</v>
      </c>
      <c r="C54" s="108"/>
      <c r="D54" s="71">
        <v>11051</v>
      </c>
      <c r="E54" s="70"/>
      <c r="F54" s="440">
        <v>-4.2</v>
      </c>
      <c r="G54" s="71">
        <v>11752</v>
      </c>
      <c r="H54" s="157"/>
      <c r="I54" s="440">
        <v>2</v>
      </c>
      <c r="J54" s="71">
        <v>-700.9</v>
      </c>
      <c r="K54" s="70"/>
      <c r="L54" s="71">
        <v>11465</v>
      </c>
      <c r="M54" s="70"/>
      <c r="N54" s="440">
        <v>1.1</v>
      </c>
      <c r="O54" s="71">
        <v>11870</v>
      </c>
      <c r="P54" s="157"/>
      <c r="Q54" s="440">
        <v>3</v>
      </c>
      <c r="R54" s="71">
        <v>-404.7</v>
      </c>
      <c r="S54" s="70"/>
    </row>
    <row r="55" spans="1:19" ht="12" customHeight="1">
      <c r="A55" s="100" t="s">
        <v>32</v>
      </c>
      <c r="B55" s="100" t="s">
        <v>539</v>
      </c>
      <c r="C55" s="108"/>
      <c r="D55" s="71">
        <v>12183</v>
      </c>
      <c r="E55" s="70"/>
      <c r="F55" s="440">
        <v>10.2</v>
      </c>
      <c r="G55" s="71">
        <v>12680</v>
      </c>
      <c r="H55" s="157"/>
      <c r="I55" s="440">
        <v>7.9</v>
      </c>
      <c r="J55" s="71">
        <v>-496.3</v>
      </c>
      <c r="K55" s="70"/>
      <c r="L55" s="71">
        <v>12212</v>
      </c>
      <c r="M55" s="70"/>
      <c r="N55" s="440">
        <v>6.5</v>
      </c>
      <c r="O55" s="71">
        <v>12270</v>
      </c>
      <c r="P55" s="157"/>
      <c r="Q55" s="440">
        <v>3.4</v>
      </c>
      <c r="R55" s="71">
        <v>-58.3</v>
      </c>
      <c r="S55" s="70"/>
    </row>
    <row r="56" spans="1:19" ht="12" customHeight="1">
      <c r="A56" s="100" t="s">
        <v>32</v>
      </c>
      <c r="B56" s="100" t="s">
        <v>530</v>
      </c>
      <c r="C56" s="108"/>
      <c r="D56" s="71">
        <v>13396</v>
      </c>
      <c r="E56" s="70"/>
      <c r="F56" s="440">
        <v>10</v>
      </c>
      <c r="G56" s="71">
        <v>12328</v>
      </c>
      <c r="H56" s="157"/>
      <c r="I56" s="440">
        <v>-2.8</v>
      </c>
      <c r="J56" s="71">
        <v>1067.6</v>
      </c>
      <c r="K56" s="70"/>
      <c r="L56" s="71">
        <v>13337</v>
      </c>
      <c r="M56" s="70"/>
      <c r="N56" s="440">
        <v>9.2</v>
      </c>
      <c r="O56" s="71">
        <v>12491</v>
      </c>
      <c r="P56" s="157"/>
      <c r="Q56" s="440">
        <v>1.8</v>
      </c>
      <c r="R56" s="71">
        <v>845.7</v>
      </c>
      <c r="S56" s="70"/>
    </row>
    <row r="57" spans="1:19" ht="3" customHeight="1">
      <c r="A57" s="76"/>
      <c r="B57" s="76"/>
      <c r="C57" s="102" t="s">
        <v>1</v>
      </c>
      <c r="D57" s="72"/>
      <c r="E57" s="73" t="s">
        <v>1</v>
      </c>
      <c r="F57" s="73"/>
      <c r="G57" s="18"/>
      <c r="H57" s="18"/>
      <c r="I57" s="18"/>
      <c r="J57" s="74"/>
      <c r="K57" s="73"/>
      <c r="L57" s="18"/>
      <c r="M57" s="18"/>
      <c r="N57" s="18"/>
      <c r="O57" s="75"/>
      <c r="P57" s="73"/>
      <c r="Q57" s="73"/>
      <c r="R57" s="72"/>
      <c r="S57" s="73"/>
    </row>
    <row r="58" spans="4:18" ht="3.75" customHeight="1">
      <c r="D58" s="25"/>
      <c r="G58" s="25"/>
      <c r="H58" s="25"/>
      <c r="I58" s="25"/>
      <c r="J58" s="25"/>
      <c r="L58" s="25"/>
      <c r="M58" s="25"/>
      <c r="N58" s="25"/>
      <c r="O58" s="26"/>
      <c r="R58" s="25"/>
    </row>
    <row r="59" spans="1:7" ht="11.25" customHeight="1">
      <c r="A59" s="262" t="s">
        <v>282</v>
      </c>
      <c r="F59" s="41"/>
      <c r="G59" s="41"/>
    </row>
    <row r="60" spans="1:7" ht="11.25" customHeight="1">
      <c r="A60" s="262" t="s">
        <v>283</v>
      </c>
      <c r="F60" s="41"/>
      <c r="G60" s="41"/>
    </row>
    <row r="61" spans="1:2" ht="11.25">
      <c r="A61" s="32" t="s">
        <v>209</v>
      </c>
      <c r="B61" s="32"/>
    </row>
    <row r="62" spans="1:19" ht="11.25" customHeight="1">
      <c r="A62" s="32" t="s">
        <v>249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1.25" customHeight="1">
      <c r="A63" s="32" t="s">
        <v>250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1.25" customHeight="1">
      <c r="A64" s="32" t="s">
        <v>251</v>
      </c>
      <c r="B64" s="32"/>
      <c r="C64" s="32"/>
      <c r="D64" s="32"/>
      <c r="E64" s="32"/>
      <c r="F64" s="32"/>
      <c r="G64" s="32"/>
      <c r="H64" s="32"/>
      <c r="I64" s="32"/>
      <c r="J64" s="32"/>
      <c r="K64" s="113"/>
      <c r="L64" s="32"/>
      <c r="M64" s="32"/>
      <c r="N64" s="32"/>
      <c r="O64" s="32"/>
      <c r="P64" s="32"/>
      <c r="Q64" s="32"/>
      <c r="R64" s="32"/>
      <c r="S64" s="32"/>
    </row>
    <row r="65" spans="1:11" s="346" customFormat="1" ht="11.25" customHeight="1">
      <c r="A65" s="345" t="s">
        <v>252</v>
      </c>
      <c r="B65" s="345"/>
      <c r="K65" s="347"/>
    </row>
    <row r="66" ht="3.75" customHeight="1"/>
    <row r="67" ht="11.25">
      <c r="A67" s="24" t="s">
        <v>269</v>
      </c>
    </row>
  </sheetData>
  <sheetProtection/>
  <mergeCells count="25">
    <mergeCell ref="O13:P13"/>
    <mergeCell ref="R13:S13"/>
    <mergeCell ref="R12:S12"/>
    <mergeCell ref="D13:E13"/>
    <mergeCell ref="G13:H13"/>
    <mergeCell ref="J13:K13"/>
    <mergeCell ref="L13:M13"/>
    <mergeCell ref="L12:N12"/>
    <mergeCell ref="O12:Q12"/>
    <mergeCell ref="G12:I12"/>
    <mergeCell ref="D12:F12"/>
    <mergeCell ref="A6:C11"/>
    <mergeCell ref="I7:I11"/>
    <mergeCell ref="J7:K11"/>
    <mergeCell ref="L7:M11"/>
    <mergeCell ref="D6:K6"/>
    <mergeCell ref="A1:B1"/>
    <mergeCell ref="G7:H11"/>
    <mergeCell ref="N7:N11"/>
    <mergeCell ref="O7:P11"/>
    <mergeCell ref="L6:S6"/>
    <mergeCell ref="D7:E11"/>
    <mergeCell ref="F7:F11"/>
    <mergeCell ref="Q7:Q11"/>
    <mergeCell ref="R7:S11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5.8515625" style="210" customWidth="1"/>
    <col min="2" max="2" width="4.7109375" style="210" customWidth="1"/>
    <col min="3" max="3" width="2.7109375" style="210" customWidth="1"/>
    <col min="4" max="4" width="6.28125" style="210" customWidth="1"/>
    <col min="5" max="5" width="1.8515625" style="210" customWidth="1"/>
    <col min="6" max="6" width="5.57421875" style="218" customWidth="1"/>
    <col min="7" max="7" width="1.421875" style="218" customWidth="1"/>
    <col min="8" max="8" width="5.7109375" style="210" customWidth="1"/>
    <col min="9" max="9" width="1.57421875" style="210" customWidth="1"/>
    <col min="10" max="10" width="5.7109375" style="218" customWidth="1"/>
    <col min="11" max="11" width="1.57421875" style="218" customWidth="1"/>
    <col min="12" max="12" width="6.7109375" style="210" customWidth="1"/>
    <col min="13" max="13" width="2.00390625" style="210" customWidth="1"/>
    <col min="14" max="14" width="5.7109375" style="210" customWidth="1"/>
    <col min="15" max="15" width="1.8515625" style="210" customWidth="1"/>
    <col min="16" max="16" width="5.28125" style="218" customWidth="1"/>
    <col min="17" max="17" width="1.57421875" style="218" customWidth="1"/>
    <col min="18" max="18" width="6.00390625" style="210" customWidth="1"/>
    <col min="19" max="19" width="1.8515625" style="210" customWidth="1"/>
    <col min="20" max="20" width="5.8515625" style="218" customWidth="1"/>
    <col min="21" max="21" width="1.8515625" style="218" customWidth="1"/>
    <col min="22" max="22" width="5.7109375" style="210" customWidth="1"/>
    <col min="23" max="23" width="2.8515625" style="210" customWidth="1"/>
    <col min="24" max="24" width="8.00390625" style="210" customWidth="1"/>
    <col min="25" max="25" width="1.7109375" style="210" customWidth="1"/>
    <col min="26" max="16384" width="9.7109375" style="214" customWidth="1"/>
  </cols>
  <sheetData>
    <row r="1" spans="1:24" s="203" customFormat="1" ht="12.75" customHeight="1">
      <c r="A1" s="380" t="s">
        <v>380</v>
      </c>
      <c r="F1" s="204"/>
      <c r="G1" s="204"/>
      <c r="J1" s="204"/>
      <c r="K1" s="204"/>
      <c r="P1" s="204"/>
      <c r="Q1" s="204"/>
      <c r="T1" s="204"/>
      <c r="U1" s="204"/>
      <c r="V1" s="204"/>
      <c r="X1" s="204"/>
    </row>
    <row r="2" spans="6:24" s="203" customFormat="1" ht="3.75" customHeight="1">
      <c r="F2" s="204"/>
      <c r="G2" s="204"/>
      <c r="J2" s="204"/>
      <c r="K2" s="204"/>
      <c r="P2" s="204"/>
      <c r="Q2" s="204"/>
      <c r="T2" s="204"/>
      <c r="U2" s="204"/>
      <c r="V2" s="204"/>
      <c r="X2" s="204"/>
    </row>
    <row r="3" spans="1:25" s="205" customFormat="1" ht="17.25" customHeight="1">
      <c r="A3" s="354" t="s">
        <v>253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  <c r="X3" s="175"/>
      <c r="Y3" s="174"/>
    </row>
    <row r="4" spans="1:25" s="205" customFormat="1" ht="17.25" customHeight="1">
      <c r="A4" s="361" t="s">
        <v>445</v>
      </c>
      <c r="B4" s="178"/>
      <c r="C4" s="175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4"/>
      <c r="O4" s="174"/>
      <c r="P4" s="175"/>
      <c r="Q4" s="175"/>
      <c r="R4" s="174"/>
      <c r="S4" s="175"/>
      <c r="T4" s="176"/>
      <c r="U4" s="175"/>
      <c r="V4" s="175"/>
      <c r="W4" s="174"/>
      <c r="X4" s="175"/>
      <c r="Y4" s="174"/>
    </row>
    <row r="5" spans="1:25" s="210" customFormat="1" ht="3.75" customHeight="1">
      <c r="A5" s="206"/>
      <c r="B5" s="206"/>
      <c r="C5" s="206"/>
      <c r="D5" s="45"/>
      <c r="E5" s="45"/>
      <c r="F5" s="207"/>
      <c r="G5" s="207"/>
      <c r="H5" s="37"/>
      <c r="I5" s="37"/>
      <c r="J5" s="207"/>
      <c r="K5" s="207"/>
      <c r="L5" s="37"/>
      <c r="M5" s="37"/>
      <c r="N5" s="37"/>
      <c r="O5" s="37"/>
      <c r="P5" s="207"/>
      <c r="Q5" s="207"/>
      <c r="R5" s="37"/>
      <c r="S5" s="37"/>
      <c r="T5" s="207"/>
      <c r="U5" s="207"/>
      <c r="V5" s="37"/>
      <c r="W5" s="206"/>
      <c r="X5" s="208"/>
      <c r="Y5" s="209"/>
    </row>
    <row r="6" spans="1:25" s="210" customFormat="1" ht="45" customHeight="1">
      <c r="A6" s="579"/>
      <c r="B6" s="579"/>
      <c r="C6" s="674"/>
      <c r="D6" s="700" t="s">
        <v>289</v>
      </c>
      <c r="E6" s="701"/>
      <c r="F6" s="700" t="s">
        <v>290</v>
      </c>
      <c r="G6" s="701"/>
      <c r="H6" s="700" t="s">
        <v>291</v>
      </c>
      <c r="I6" s="701"/>
      <c r="J6" s="675" t="s">
        <v>293</v>
      </c>
      <c r="K6" s="701"/>
      <c r="L6" s="700" t="s">
        <v>294</v>
      </c>
      <c r="M6" s="701"/>
      <c r="N6" s="700" t="s">
        <v>292</v>
      </c>
      <c r="O6" s="701"/>
      <c r="P6" s="700" t="s">
        <v>295</v>
      </c>
      <c r="Q6" s="701"/>
      <c r="R6" s="700" t="s">
        <v>297</v>
      </c>
      <c r="S6" s="701"/>
      <c r="T6" s="700" t="s">
        <v>298</v>
      </c>
      <c r="U6" s="701"/>
      <c r="V6" s="700" t="s">
        <v>296</v>
      </c>
      <c r="W6" s="701"/>
      <c r="X6" s="702" t="s">
        <v>83</v>
      </c>
      <c r="Y6" s="702"/>
    </row>
    <row r="7" spans="1:25" s="211" customFormat="1" ht="14.25" customHeight="1">
      <c r="A7" s="677" t="s">
        <v>84</v>
      </c>
      <c r="B7" s="677"/>
      <c r="C7" s="677"/>
      <c r="D7" s="678" t="s">
        <v>299</v>
      </c>
      <c r="E7" s="679"/>
      <c r="F7" s="680">
        <v>2</v>
      </c>
      <c r="G7" s="681"/>
      <c r="H7" s="680">
        <v>44</v>
      </c>
      <c r="I7" s="681"/>
      <c r="J7" s="680">
        <v>84</v>
      </c>
      <c r="K7" s="681"/>
      <c r="L7" s="678" t="s">
        <v>300</v>
      </c>
      <c r="M7" s="679"/>
      <c r="N7" s="680">
        <v>2709</v>
      </c>
      <c r="O7" s="681"/>
      <c r="P7" s="680">
        <v>3</v>
      </c>
      <c r="Q7" s="681"/>
      <c r="R7" s="678">
        <v>22</v>
      </c>
      <c r="S7" s="679"/>
      <c r="T7" s="680">
        <v>85</v>
      </c>
      <c r="U7" s="681"/>
      <c r="V7" s="680">
        <v>76</v>
      </c>
      <c r="W7" s="681"/>
      <c r="X7" s="682" t="s">
        <v>16</v>
      </c>
      <c r="Y7" s="682"/>
    </row>
    <row r="8" spans="1:25" s="211" customFormat="1" ht="11.25" customHeight="1">
      <c r="A8" s="574" t="s">
        <v>206</v>
      </c>
      <c r="B8" s="574"/>
      <c r="C8" s="673"/>
      <c r="D8" s="547" t="s">
        <v>597</v>
      </c>
      <c r="E8" s="548"/>
      <c r="F8" s="547" t="s">
        <v>598</v>
      </c>
      <c r="G8" s="548"/>
      <c r="H8" s="547" t="s">
        <v>599</v>
      </c>
      <c r="I8" s="548"/>
      <c r="J8" s="547" t="s">
        <v>600</v>
      </c>
      <c r="K8" s="548"/>
      <c r="L8" s="547" t="s">
        <v>601</v>
      </c>
      <c r="M8" s="548"/>
      <c r="N8" s="547" t="s">
        <v>602</v>
      </c>
      <c r="O8" s="548"/>
      <c r="P8" s="547" t="s">
        <v>603</v>
      </c>
      <c r="Q8" s="548"/>
      <c r="R8" s="547" t="s">
        <v>604</v>
      </c>
      <c r="S8" s="548"/>
      <c r="T8" s="547" t="s">
        <v>605</v>
      </c>
      <c r="U8" s="548"/>
      <c r="V8" s="547" t="s">
        <v>606</v>
      </c>
      <c r="W8" s="548"/>
      <c r="X8" s="547" t="s">
        <v>131</v>
      </c>
      <c r="Y8" s="549"/>
    </row>
    <row r="9" spans="1:25" s="210" customFormat="1" ht="12" customHeight="1">
      <c r="A9" s="248"/>
      <c r="B9" s="248"/>
      <c r="C9" s="249"/>
      <c r="D9" s="116" t="s">
        <v>6</v>
      </c>
      <c r="E9" s="117"/>
      <c r="F9" s="118"/>
      <c r="G9" s="118"/>
      <c r="H9" s="117"/>
      <c r="I9" s="117"/>
      <c r="J9" s="118"/>
      <c r="K9" s="118"/>
      <c r="L9" s="118"/>
      <c r="M9" s="117"/>
      <c r="N9" s="117"/>
      <c r="O9" s="118"/>
      <c r="P9" s="118"/>
      <c r="Q9" s="118"/>
      <c r="R9" s="118"/>
      <c r="S9" s="118"/>
      <c r="T9" s="118"/>
      <c r="U9" s="118"/>
      <c r="V9" s="118"/>
      <c r="W9" s="118"/>
      <c r="X9" s="50"/>
      <c r="Y9" s="50"/>
    </row>
    <row r="10" spans="1:3" s="210" customFormat="1" ht="15.75" customHeight="1">
      <c r="A10" s="275" t="s">
        <v>10</v>
      </c>
      <c r="C10" s="111"/>
    </row>
    <row r="11" spans="1:26" ht="12" customHeight="1">
      <c r="A11" s="294">
        <v>2009</v>
      </c>
      <c r="B11" s="273" t="s">
        <v>530</v>
      </c>
      <c r="C11" s="111"/>
      <c r="D11" s="212">
        <v>1873021064</v>
      </c>
      <c r="F11" s="212">
        <v>1198009939</v>
      </c>
      <c r="G11" s="210"/>
      <c r="H11" s="212">
        <v>590438066</v>
      </c>
      <c r="J11" s="212">
        <v>402860356</v>
      </c>
      <c r="K11" s="210"/>
      <c r="L11" s="212">
        <v>362746407</v>
      </c>
      <c r="N11" s="212">
        <v>470674043</v>
      </c>
      <c r="P11" s="212">
        <v>297729528</v>
      </c>
      <c r="Q11" s="210"/>
      <c r="R11" s="212">
        <v>255410153</v>
      </c>
      <c r="T11" s="212">
        <v>242807069</v>
      </c>
      <c r="U11" s="210"/>
      <c r="V11" s="212">
        <v>245260347</v>
      </c>
      <c r="X11" s="212">
        <v>9473681080</v>
      </c>
      <c r="Z11" s="210"/>
    </row>
    <row r="12" spans="1:24" ht="12" customHeight="1">
      <c r="A12" s="294" t="s">
        <v>1</v>
      </c>
      <c r="B12" s="273"/>
      <c r="C12" s="111"/>
      <c r="D12" s="212"/>
      <c r="F12" s="212"/>
      <c r="G12" s="210"/>
      <c r="H12" s="212"/>
      <c r="J12" s="212"/>
      <c r="K12" s="210"/>
      <c r="L12" s="212"/>
      <c r="N12" s="212"/>
      <c r="P12" s="212"/>
      <c r="Q12" s="210"/>
      <c r="R12" s="212"/>
      <c r="T12" s="212"/>
      <c r="U12" s="210"/>
      <c r="V12" s="212"/>
      <c r="X12" s="212"/>
    </row>
    <row r="13" spans="1:24" ht="12" customHeight="1">
      <c r="A13" s="294">
        <v>2010</v>
      </c>
      <c r="B13" s="273" t="s">
        <v>533</v>
      </c>
      <c r="C13" s="111"/>
      <c r="D13" s="212">
        <v>2356534070</v>
      </c>
      <c r="F13" s="212">
        <v>1280195996</v>
      </c>
      <c r="G13" s="210"/>
      <c r="H13" s="212">
        <v>685013770</v>
      </c>
      <c r="J13" s="212">
        <v>427237759</v>
      </c>
      <c r="K13" s="210"/>
      <c r="L13" s="212">
        <v>407863092</v>
      </c>
      <c r="N13" s="212">
        <v>524019839</v>
      </c>
      <c r="P13" s="212">
        <v>288916019</v>
      </c>
      <c r="Q13" s="210"/>
      <c r="R13" s="212">
        <v>276452288</v>
      </c>
      <c r="T13" s="212">
        <v>247550103</v>
      </c>
      <c r="U13" s="210"/>
      <c r="V13" s="212">
        <v>282924458</v>
      </c>
      <c r="X13" s="212">
        <v>10456966950</v>
      </c>
    </row>
    <row r="14" spans="1:24" ht="12" customHeight="1">
      <c r="A14" s="294" t="s">
        <v>32</v>
      </c>
      <c r="B14" s="273" t="s">
        <v>536</v>
      </c>
      <c r="C14" s="112"/>
      <c r="D14" s="212">
        <v>2630289573</v>
      </c>
      <c r="F14" s="212">
        <v>1341340347</v>
      </c>
      <c r="G14" s="210"/>
      <c r="H14" s="212">
        <v>747995430</v>
      </c>
      <c r="J14" s="212">
        <v>439390882</v>
      </c>
      <c r="K14" s="210"/>
      <c r="L14" s="212">
        <v>365088820</v>
      </c>
      <c r="N14" s="212">
        <v>546745432</v>
      </c>
      <c r="P14" s="212">
        <v>330609592</v>
      </c>
      <c r="Q14" s="210"/>
      <c r="R14" s="212">
        <v>267862816</v>
      </c>
      <c r="T14" s="212">
        <v>251892369</v>
      </c>
      <c r="U14" s="210"/>
      <c r="V14" s="212">
        <v>293287148</v>
      </c>
      <c r="X14" s="212">
        <v>10977410780</v>
      </c>
    </row>
    <row r="15" spans="1:24" ht="12" customHeight="1">
      <c r="A15" s="294" t="s">
        <v>32</v>
      </c>
      <c r="B15" s="273" t="s">
        <v>539</v>
      </c>
      <c r="C15" s="112"/>
      <c r="D15" s="212">
        <v>2735841096</v>
      </c>
      <c r="F15" s="212">
        <v>1087399957</v>
      </c>
      <c r="G15" s="210"/>
      <c r="H15" s="212">
        <v>718560670</v>
      </c>
      <c r="J15" s="212">
        <v>419214442</v>
      </c>
      <c r="K15" s="210"/>
      <c r="L15" s="212">
        <v>357680554</v>
      </c>
      <c r="N15" s="212">
        <v>456336220</v>
      </c>
      <c r="P15" s="212">
        <v>347854586</v>
      </c>
      <c r="Q15" s="210"/>
      <c r="R15" s="212">
        <v>262663057</v>
      </c>
      <c r="T15" s="212">
        <v>269925829</v>
      </c>
      <c r="U15" s="210"/>
      <c r="V15" s="212">
        <v>318266387</v>
      </c>
      <c r="X15" s="212">
        <v>10903973140</v>
      </c>
    </row>
    <row r="16" spans="1:24" ht="12" customHeight="1">
      <c r="A16" s="294" t="s">
        <v>32</v>
      </c>
      <c r="B16" s="273" t="s">
        <v>530</v>
      </c>
      <c r="C16" s="112"/>
      <c r="D16" s="212">
        <v>2663123960</v>
      </c>
      <c r="F16" s="212">
        <v>1336677958</v>
      </c>
      <c r="G16" s="210"/>
      <c r="H16" s="212">
        <v>798340200</v>
      </c>
      <c r="J16" s="212">
        <v>437103969</v>
      </c>
      <c r="K16" s="210"/>
      <c r="L16" s="212">
        <v>356794290</v>
      </c>
      <c r="N16" s="212">
        <v>418023256</v>
      </c>
      <c r="P16" s="212">
        <v>339273537</v>
      </c>
      <c r="Q16" s="210"/>
      <c r="R16" s="212">
        <v>280837905</v>
      </c>
      <c r="T16" s="212">
        <v>259490713</v>
      </c>
      <c r="U16" s="210"/>
      <c r="V16" s="212">
        <v>318194856</v>
      </c>
      <c r="X16" s="212">
        <v>11189074340</v>
      </c>
    </row>
    <row r="17" spans="1:24" ht="12" customHeight="1">
      <c r="A17" s="294" t="s">
        <v>1</v>
      </c>
      <c r="B17" s="273"/>
      <c r="C17" s="112"/>
      <c r="D17" s="212"/>
      <c r="F17" s="212"/>
      <c r="G17" s="210"/>
      <c r="H17" s="212"/>
      <c r="J17" s="212"/>
      <c r="K17" s="210"/>
      <c r="L17" s="212"/>
      <c r="N17" s="212"/>
      <c r="P17" s="212"/>
      <c r="Q17" s="210"/>
      <c r="R17" s="212"/>
      <c r="T17" s="212"/>
      <c r="U17" s="210"/>
      <c r="V17" s="212"/>
      <c r="X17" s="212"/>
    </row>
    <row r="18" spans="1:24" ht="12" customHeight="1">
      <c r="A18" s="294">
        <v>2011</v>
      </c>
      <c r="B18" s="273" t="s">
        <v>533</v>
      </c>
      <c r="C18" s="112"/>
      <c r="D18" s="212">
        <v>2845804853</v>
      </c>
      <c r="F18" s="212">
        <v>1364307461</v>
      </c>
      <c r="G18" s="210"/>
      <c r="H18" s="212">
        <v>847269141</v>
      </c>
      <c r="J18" s="212">
        <v>422376011</v>
      </c>
      <c r="K18" s="210"/>
      <c r="L18" s="212">
        <v>359449938</v>
      </c>
      <c r="N18" s="212">
        <v>554887277</v>
      </c>
      <c r="P18" s="212">
        <v>331736124</v>
      </c>
      <c r="Q18" s="210"/>
      <c r="R18" s="212">
        <v>264963333</v>
      </c>
      <c r="T18" s="212">
        <v>258971574</v>
      </c>
      <c r="U18" s="210"/>
      <c r="V18" s="212">
        <v>307761817</v>
      </c>
      <c r="X18" s="212">
        <v>11673783470</v>
      </c>
    </row>
    <row r="19" spans="1:24" ht="12" customHeight="1">
      <c r="A19" s="294" t="s">
        <v>32</v>
      </c>
      <c r="B19" s="273" t="s">
        <v>536</v>
      </c>
      <c r="C19" s="112"/>
      <c r="D19" s="212">
        <v>3089860473</v>
      </c>
      <c r="F19" s="212">
        <v>1496740105</v>
      </c>
      <c r="G19" s="210"/>
      <c r="H19" s="212">
        <v>832964547</v>
      </c>
      <c r="J19" s="212">
        <v>451268189</v>
      </c>
      <c r="K19" s="210"/>
      <c r="L19" s="212">
        <v>387022968</v>
      </c>
      <c r="N19" s="212">
        <v>568148610</v>
      </c>
      <c r="P19" s="212">
        <v>360550100</v>
      </c>
      <c r="Q19" s="210"/>
      <c r="R19" s="212">
        <v>286189822</v>
      </c>
      <c r="T19" s="212">
        <v>277079681</v>
      </c>
      <c r="U19" s="210"/>
      <c r="V19" s="212">
        <v>316090449</v>
      </c>
      <c r="X19" s="212">
        <v>12172225700</v>
      </c>
    </row>
    <row r="20" spans="1:24" ht="12" customHeight="1">
      <c r="A20" s="294" t="s">
        <v>32</v>
      </c>
      <c r="B20" s="273" t="s">
        <v>539</v>
      </c>
      <c r="C20" s="112"/>
      <c r="D20" s="212">
        <v>2919753204</v>
      </c>
      <c r="F20" s="212">
        <v>1325094085</v>
      </c>
      <c r="G20" s="210"/>
      <c r="H20" s="212">
        <v>774903977</v>
      </c>
      <c r="J20" s="212">
        <v>503120833</v>
      </c>
      <c r="K20" s="210"/>
      <c r="L20" s="212">
        <v>408410095</v>
      </c>
      <c r="N20" s="212">
        <v>550596544</v>
      </c>
      <c r="P20" s="212">
        <v>325919476</v>
      </c>
      <c r="Q20" s="210"/>
      <c r="R20" s="212">
        <v>287634986</v>
      </c>
      <c r="T20" s="212">
        <v>268600743</v>
      </c>
      <c r="U20" s="210"/>
      <c r="V20" s="212">
        <v>312448962</v>
      </c>
      <c r="X20" s="212">
        <v>11741540480</v>
      </c>
    </row>
    <row r="21" spans="1:24" ht="12" customHeight="1">
      <c r="A21" s="294" t="s">
        <v>32</v>
      </c>
      <c r="B21" s="273" t="s">
        <v>530</v>
      </c>
      <c r="C21" s="112"/>
      <c r="D21" s="212">
        <v>3051596431</v>
      </c>
      <c r="F21" s="212">
        <v>1293009952</v>
      </c>
      <c r="G21" s="210"/>
      <c r="H21" s="212">
        <v>748229617</v>
      </c>
      <c r="J21" s="212">
        <v>440923587</v>
      </c>
      <c r="K21" s="210"/>
      <c r="L21" s="212">
        <v>460270688</v>
      </c>
      <c r="N21" s="212">
        <v>546057114</v>
      </c>
      <c r="P21" s="212">
        <v>342951473</v>
      </c>
      <c r="Q21" s="210"/>
      <c r="R21" s="212">
        <v>290946057</v>
      </c>
      <c r="T21" s="212">
        <v>302628351</v>
      </c>
      <c r="U21" s="210"/>
      <c r="V21" s="212">
        <v>305685234</v>
      </c>
      <c r="X21" s="212">
        <v>12075583100</v>
      </c>
    </row>
    <row r="22" spans="1:24" ht="12" customHeight="1">
      <c r="A22" s="294" t="s">
        <v>1</v>
      </c>
      <c r="B22" s="273"/>
      <c r="C22" s="112"/>
      <c r="D22" s="212"/>
      <c r="F22" s="212"/>
      <c r="G22" s="210"/>
      <c r="H22" s="212"/>
      <c r="J22" s="212"/>
      <c r="K22" s="210"/>
      <c r="L22" s="212"/>
      <c r="N22" s="212"/>
      <c r="P22" s="212"/>
      <c r="Q22" s="210"/>
      <c r="R22" s="212"/>
      <c r="T22" s="212"/>
      <c r="U22" s="210"/>
      <c r="V22" s="212"/>
      <c r="X22" s="212"/>
    </row>
    <row r="23" spans="1:24" ht="12" customHeight="1">
      <c r="A23" s="294">
        <v>2012</v>
      </c>
      <c r="B23" s="273" t="s">
        <v>533</v>
      </c>
      <c r="C23" s="112"/>
      <c r="D23" s="212">
        <v>2835455641</v>
      </c>
      <c r="F23" s="212">
        <v>1248430409</v>
      </c>
      <c r="G23" s="210"/>
      <c r="H23" s="212">
        <v>741556192</v>
      </c>
      <c r="J23" s="212">
        <v>459810563</v>
      </c>
      <c r="K23" s="210"/>
      <c r="L23" s="212">
        <v>343957726</v>
      </c>
      <c r="N23" s="212">
        <v>436110273</v>
      </c>
      <c r="P23" s="212">
        <v>357577791</v>
      </c>
      <c r="Q23" s="210"/>
      <c r="R23" s="212">
        <v>303331043</v>
      </c>
      <c r="T23" s="212">
        <v>289778135</v>
      </c>
      <c r="U23" s="210"/>
      <c r="V23" s="212">
        <v>267564455</v>
      </c>
      <c r="X23" s="212">
        <v>11433481370</v>
      </c>
    </row>
    <row r="24" spans="1:24" ht="12" customHeight="1">
      <c r="A24" s="294" t="s">
        <v>32</v>
      </c>
      <c r="B24" s="273" t="s">
        <v>536</v>
      </c>
      <c r="C24" s="112"/>
      <c r="D24" s="212">
        <v>2809695193</v>
      </c>
      <c r="F24" s="212">
        <v>1268498280</v>
      </c>
      <c r="G24" s="210"/>
      <c r="H24" s="212">
        <v>789783354</v>
      </c>
      <c r="J24" s="212">
        <v>460620949</v>
      </c>
      <c r="K24" s="210"/>
      <c r="L24" s="212">
        <v>389067835</v>
      </c>
      <c r="N24" s="212">
        <v>490516736</v>
      </c>
      <c r="P24" s="212">
        <v>340460519</v>
      </c>
      <c r="Q24" s="210"/>
      <c r="R24" s="212">
        <v>299908572</v>
      </c>
      <c r="T24" s="212">
        <v>298952982</v>
      </c>
      <c r="U24" s="210"/>
      <c r="V24" s="212">
        <v>257906906</v>
      </c>
      <c r="X24" s="212">
        <v>11460860960</v>
      </c>
    </row>
    <row r="25" spans="1:24" ht="12" customHeight="1">
      <c r="A25" s="294" t="s">
        <v>32</v>
      </c>
      <c r="B25" s="273" t="s">
        <v>539</v>
      </c>
      <c r="C25" s="112"/>
      <c r="D25" s="212">
        <v>3211558793</v>
      </c>
      <c r="F25" s="212">
        <v>1353933445</v>
      </c>
      <c r="G25" s="210"/>
      <c r="H25" s="212">
        <v>777570629</v>
      </c>
      <c r="J25" s="212">
        <v>406261713</v>
      </c>
      <c r="K25" s="210"/>
      <c r="L25" s="212">
        <v>431392404</v>
      </c>
      <c r="N25" s="212">
        <v>483997232</v>
      </c>
      <c r="P25" s="212">
        <v>337295859</v>
      </c>
      <c r="Q25" s="210"/>
      <c r="R25" s="212">
        <v>310472347</v>
      </c>
      <c r="T25" s="212">
        <v>267052095</v>
      </c>
      <c r="U25" s="210"/>
      <c r="V25" s="212">
        <v>252595347</v>
      </c>
      <c r="X25" s="212">
        <v>11839537580</v>
      </c>
    </row>
    <row r="26" spans="1:24" ht="12" customHeight="1">
      <c r="A26" s="294" t="s">
        <v>32</v>
      </c>
      <c r="B26" s="273" t="s">
        <v>530</v>
      </c>
      <c r="C26" s="112"/>
      <c r="D26" s="212">
        <v>2702982972</v>
      </c>
      <c r="F26" s="212">
        <v>1335885694</v>
      </c>
      <c r="G26" s="210"/>
      <c r="H26" s="212">
        <v>853056330</v>
      </c>
      <c r="J26" s="212">
        <v>396749296</v>
      </c>
      <c r="K26" s="210"/>
      <c r="L26" s="212">
        <v>321444326</v>
      </c>
      <c r="N26" s="212">
        <v>426021767</v>
      </c>
      <c r="P26" s="212">
        <v>345567960</v>
      </c>
      <c r="Q26" s="210"/>
      <c r="R26" s="212">
        <v>301120934</v>
      </c>
      <c r="T26" s="212">
        <v>264662645</v>
      </c>
      <c r="U26" s="210"/>
      <c r="V26" s="212">
        <v>263497835</v>
      </c>
      <c r="X26" s="212">
        <v>11357097090</v>
      </c>
    </row>
    <row r="27" spans="1:24" ht="12" customHeight="1">
      <c r="A27" s="294" t="s">
        <v>1</v>
      </c>
      <c r="B27" s="273"/>
      <c r="C27" s="112"/>
      <c r="D27" s="212"/>
      <c r="F27" s="212"/>
      <c r="G27" s="210"/>
      <c r="H27" s="212"/>
      <c r="J27" s="212"/>
      <c r="K27" s="210"/>
      <c r="L27" s="212"/>
      <c r="N27" s="212"/>
      <c r="P27" s="212"/>
      <c r="Q27" s="210"/>
      <c r="R27" s="212"/>
      <c r="T27" s="212"/>
      <c r="U27" s="210"/>
      <c r="V27" s="212"/>
      <c r="X27" s="212"/>
    </row>
    <row r="28" spans="1:24" ht="12" customHeight="1">
      <c r="A28" s="294">
        <v>2013</v>
      </c>
      <c r="B28" s="273" t="s">
        <v>533</v>
      </c>
      <c r="D28" s="212">
        <v>2833155287</v>
      </c>
      <c r="F28" s="212">
        <v>1340761143</v>
      </c>
      <c r="G28" s="210"/>
      <c r="H28" s="212">
        <v>857199669</v>
      </c>
      <c r="J28" s="212">
        <v>382735237</v>
      </c>
      <c r="K28" s="210"/>
      <c r="L28" s="212">
        <v>362655794</v>
      </c>
      <c r="N28" s="212">
        <v>365125758</v>
      </c>
      <c r="P28" s="212">
        <v>346523387</v>
      </c>
      <c r="Q28" s="210"/>
      <c r="R28" s="212">
        <v>291139882</v>
      </c>
      <c r="T28" s="212">
        <v>277817122</v>
      </c>
      <c r="U28" s="210"/>
      <c r="V28" s="212">
        <v>228347572</v>
      </c>
      <c r="X28" s="212">
        <v>11533866870</v>
      </c>
    </row>
    <row r="29" spans="1:26" s="210" customFormat="1" ht="12" customHeight="1">
      <c r="A29" s="294" t="s">
        <v>32</v>
      </c>
      <c r="B29" s="273" t="s">
        <v>536</v>
      </c>
      <c r="C29" s="112"/>
      <c r="D29" s="212">
        <v>2708248551</v>
      </c>
      <c r="F29" s="212">
        <v>1242909220</v>
      </c>
      <c r="H29" s="212">
        <v>884366979</v>
      </c>
      <c r="J29" s="212">
        <v>358538609</v>
      </c>
      <c r="L29" s="212">
        <v>381246348</v>
      </c>
      <c r="N29" s="212">
        <v>412468426</v>
      </c>
      <c r="P29" s="212">
        <v>316642664</v>
      </c>
      <c r="R29" s="212">
        <v>305241474</v>
      </c>
      <c r="T29" s="212">
        <v>261278561</v>
      </c>
      <c r="V29" s="212">
        <v>255462225</v>
      </c>
      <c r="X29" s="212">
        <v>11051084740</v>
      </c>
      <c r="Z29" s="214"/>
    </row>
    <row r="30" spans="1:24" s="210" customFormat="1" ht="12" customHeight="1">
      <c r="A30" s="294" t="s">
        <v>32</v>
      </c>
      <c r="B30" s="273" t="s">
        <v>539</v>
      </c>
      <c r="C30" s="112"/>
      <c r="D30" s="212">
        <v>3432855208</v>
      </c>
      <c r="F30" s="212">
        <v>1336566664</v>
      </c>
      <c r="H30" s="212">
        <v>1069040434</v>
      </c>
      <c r="J30" s="212">
        <v>393679754</v>
      </c>
      <c r="L30" s="212">
        <v>360769992</v>
      </c>
      <c r="N30" s="212">
        <v>366075046</v>
      </c>
      <c r="P30" s="212">
        <v>342758097</v>
      </c>
      <c r="R30" s="212">
        <v>330694212</v>
      </c>
      <c r="T30" s="212">
        <v>279368404</v>
      </c>
      <c r="V30" s="212">
        <v>205398198</v>
      </c>
      <c r="X30" s="212">
        <v>12183326220</v>
      </c>
    </row>
    <row r="31" spans="1:24" s="210" customFormat="1" ht="10.5" customHeight="1">
      <c r="A31" s="294" t="s">
        <v>32</v>
      </c>
      <c r="B31" s="273" t="s">
        <v>530</v>
      </c>
      <c r="C31" s="112"/>
      <c r="D31" s="212">
        <v>4350857653</v>
      </c>
      <c r="F31" s="212">
        <v>1393021936</v>
      </c>
      <c r="H31" s="212">
        <v>1045030151</v>
      </c>
      <c r="J31" s="212">
        <v>395086661</v>
      </c>
      <c r="L31" s="212">
        <v>415307995</v>
      </c>
      <c r="N31" s="212">
        <v>292696142</v>
      </c>
      <c r="P31" s="212">
        <v>323159405</v>
      </c>
      <c r="R31" s="212">
        <v>320654927</v>
      </c>
      <c r="T31" s="212">
        <v>250113519</v>
      </c>
      <c r="V31" s="212">
        <v>283192346</v>
      </c>
      <c r="X31" s="212">
        <v>13395801380</v>
      </c>
    </row>
    <row r="32" spans="1:24" s="210" customFormat="1" ht="3.75" customHeight="1">
      <c r="A32" s="309"/>
      <c r="B32" s="274"/>
      <c r="C32" s="112"/>
      <c r="D32" s="109"/>
      <c r="E32" s="109"/>
      <c r="F32" s="109"/>
      <c r="G32" s="109"/>
      <c r="H32" s="109"/>
      <c r="I32" s="109"/>
      <c r="J32" s="109"/>
      <c r="K32" s="109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X32" s="213"/>
    </row>
    <row r="33" spans="1:25" s="210" customFormat="1" ht="10.5" customHeight="1">
      <c r="A33" s="316" t="s">
        <v>162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</row>
    <row r="34" spans="1:24" s="210" customFormat="1" ht="3.75" customHeight="1">
      <c r="A34" s="309"/>
      <c r="B34" s="274"/>
      <c r="C34" s="112"/>
      <c r="D34" s="109"/>
      <c r="E34" s="109"/>
      <c r="F34" s="109"/>
      <c r="G34" s="109"/>
      <c r="H34" s="109"/>
      <c r="I34" s="109"/>
      <c r="J34" s="109"/>
      <c r="K34" s="109"/>
      <c r="L34" s="213"/>
      <c r="M34" s="109"/>
      <c r="N34" s="213"/>
      <c r="O34" s="109"/>
      <c r="P34" s="109"/>
      <c r="Q34" s="109"/>
      <c r="R34" s="109"/>
      <c r="S34" s="109"/>
      <c r="T34" s="109"/>
      <c r="U34" s="109"/>
      <c r="V34" s="213"/>
      <c r="X34" s="213"/>
    </row>
    <row r="35" spans="1:25" s="210" customFormat="1" ht="12" customHeight="1">
      <c r="A35" s="309">
        <v>2009</v>
      </c>
      <c r="B35" s="274" t="s">
        <v>530</v>
      </c>
      <c r="C35" s="112"/>
      <c r="D35" s="216">
        <v>-3.3</v>
      </c>
      <c r="E35" s="109"/>
      <c r="F35" s="216">
        <v>2.6</v>
      </c>
      <c r="G35" s="109"/>
      <c r="H35" s="216">
        <v>-2.9</v>
      </c>
      <c r="I35" s="109"/>
      <c r="J35" s="216">
        <v>6.2</v>
      </c>
      <c r="K35" s="109"/>
      <c r="L35" s="216">
        <v>-3.8</v>
      </c>
      <c r="M35" s="109"/>
      <c r="N35" s="216">
        <v>-19.5</v>
      </c>
      <c r="O35" s="109"/>
      <c r="P35" s="216">
        <v>-4</v>
      </c>
      <c r="Q35" s="109"/>
      <c r="R35" s="216">
        <v>4</v>
      </c>
      <c r="S35" s="109"/>
      <c r="T35" s="216">
        <v>2.9</v>
      </c>
      <c r="U35" s="109"/>
      <c r="V35" s="216">
        <v>0.8</v>
      </c>
      <c r="W35" s="109"/>
      <c r="X35" s="216">
        <v>-1.3</v>
      </c>
      <c r="Y35" s="109"/>
    </row>
    <row r="36" spans="1:25" s="210" customFormat="1" ht="12" customHeight="1">
      <c r="A36" s="309" t="s">
        <v>1</v>
      </c>
      <c r="B36" s="274"/>
      <c r="C36" s="112"/>
      <c r="D36" s="216"/>
      <c r="E36" s="109"/>
      <c r="F36" s="216"/>
      <c r="G36" s="109"/>
      <c r="H36" s="216"/>
      <c r="I36" s="109"/>
      <c r="J36" s="216"/>
      <c r="K36" s="109"/>
      <c r="L36" s="216"/>
      <c r="M36" s="109"/>
      <c r="N36" s="216"/>
      <c r="O36" s="109"/>
      <c r="P36" s="216"/>
      <c r="Q36" s="109"/>
      <c r="R36" s="216"/>
      <c r="S36" s="109"/>
      <c r="T36" s="216"/>
      <c r="U36" s="109"/>
      <c r="V36" s="216"/>
      <c r="W36" s="109"/>
      <c r="X36" s="216"/>
      <c r="Y36" s="109"/>
    </row>
    <row r="37" spans="1:25" s="210" customFormat="1" ht="12" customHeight="1">
      <c r="A37" s="309">
        <v>2010</v>
      </c>
      <c r="B37" s="274" t="s">
        <v>533</v>
      </c>
      <c r="C37" s="112"/>
      <c r="D37" s="216">
        <v>25.8</v>
      </c>
      <c r="E37" s="109"/>
      <c r="F37" s="216">
        <v>6.9</v>
      </c>
      <c r="G37" s="109"/>
      <c r="H37" s="216">
        <v>16</v>
      </c>
      <c r="I37" s="109"/>
      <c r="J37" s="216">
        <v>6.1</v>
      </c>
      <c r="K37" s="109"/>
      <c r="L37" s="216">
        <v>12.4</v>
      </c>
      <c r="M37" s="109"/>
      <c r="N37" s="216">
        <v>11.3</v>
      </c>
      <c r="O37" s="109"/>
      <c r="P37" s="216">
        <v>-3</v>
      </c>
      <c r="Q37" s="109"/>
      <c r="R37" s="216">
        <v>8.2</v>
      </c>
      <c r="S37" s="109"/>
      <c r="T37" s="216">
        <v>2</v>
      </c>
      <c r="U37" s="109"/>
      <c r="V37" s="216">
        <v>15.4</v>
      </c>
      <c r="W37" s="109"/>
      <c r="X37" s="216">
        <v>10.4</v>
      </c>
      <c r="Y37" s="109"/>
    </row>
    <row r="38" spans="1:25" s="210" customFormat="1" ht="12" customHeight="1">
      <c r="A38" s="309" t="s">
        <v>32</v>
      </c>
      <c r="B38" s="274" t="s">
        <v>536</v>
      </c>
      <c r="C38" s="112"/>
      <c r="D38" s="216">
        <v>11.6</v>
      </c>
      <c r="E38" s="109"/>
      <c r="F38" s="216">
        <v>4.8</v>
      </c>
      <c r="G38" s="109"/>
      <c r="H38" s="216">
        <v>9.2</v>
      </c>
      <c r="I38" s="109"/>
      <c r="J38" s="216">
        <v>2.8</v>
      </c>
      <c r="K38" s="109"/>
      <c r="L38" s="216">
        <v>-10.5</v>
      </c>
      <c r="M38" s="109"/>
      <c r="N38" s="216">
        <v>4.3</v>
      </c>
      <c r="O38" s="109"/>
      <c r="P38" s="216">
        <v>14.4</v>
      </c>
      <c r="Q38" s="109"/>
      <c r="R38" s="216">
        <v>-3.1</v>
      </c>
      <c r="S38" s="109"/>
      <c r="T38" s="216">
        <v>1.8</v>
      </c>
      <c r="U38" s="109"/>
      <c r="V38" s="216">
        <v>3.7</v>
      </c>
      <c r="W38" s="109"/>
      <c r="X38" s="216">
        <v>5</v>
      </c>
      <c r="Y38" s="109"/>
    </row>
    <row r="39" spans="1:25" s="210" customFormat="1" ht="12" customHeight="1">
      <c r="A39" s="309" t="s">
        <v>32</v>
      </c>
      <c r="B39" s="274" t="s">
        <v>539</v>
      </c>
      <c r="C39" s="112"/>
      <c r="D39" s="216">
        <v>4</v>
      </c>
      <c r="E39" s="109"/>
      <c r="F39" s="216">
        <v>-18.9</v>
      </c>
      <c r="G39" s="109"/>
      <c r="H39" s="216">
        <v>-3.9</v>
      </c>
      <c r="I39" s="109"/>
      <c r="J39" s="216">
        <v>-4.6</v>
      </c>
      <c r="K39" s="109"/>
      <c r="L39" s="216">
        <v>-2</v>
      </c>
      <c r="M39" s="109"/>
      <c r="N39" s="216">
        <v>-16.5</v>
      </c>
      <c r="O39" s="109"/>
      <c r="P39" s="216">
        <v>5.2</v>
      </c>
      <c r="Q39" s="109"/>
      <c r="R39" s="216">
        <v>-1.9</v>
      </c>
      <c r="S39" s="109"/>
      <c r="T39" s="216">
        <v>7.2</v>
      </c>
      <c r="U39" s="109"/>
      <c r="V39" s="216">
        <v>8.5</v>
      </c>
      <c r="W39" s="109"/>
      <c r="X39" s="216">
        <v>-0.7</v>
      </c>
      <c r="Y39" s="109"/>
    </row>
    <row r="40" spans="1:25" s="210" customFormat="1" ht="12" customHeight="1">
      <c r="A40" s="309" t="s">
        <v>32</v>
      </c>
      <c r="B40" s="274" t="s">
        <v>530</v>
      </c>
      <c r="C40" s="112"/>
      <c r="D40" s="216">
        <v>-2.7</v>
      </c>
      <c r="E40" s="109"/>
      <c r="F40" s="216">
        <v>22.9</v>
      </c>
      <c r="G40" s="109"/>
      <c r="H40" s="216">
        <v>11.1</v>
      </c>
      <c r="I40" s="109"/>
      <c r="J40" s="216">
        <v>4.3</v>
      </c>
      <c r="K40" s="109"/>
      <c r="L40" s="216">
        <v>-0.2</v>
      </c>
      <c r="M40" s="109"/>
      <c r="N40" s="216">
        <v>-8.4</v>
      </c>
      <c r="O40" s="109"/>
      <c r="P40" s="216">
        <v>-2.5</v>
      </c>
      <c r="Q40" s="109"/>
      <c r="R40" s="216">
        <v>6.9</v>
      </c>
      <c r="S40" s="109"/>
      <c r="T40" s="216">
        <v>-3.9</v>
      </c>
      <c r="U40" s="109"/>
      <c r="V40" s="216">
        <v>0</v>
      </c>
      <c r="W40" s="109"/>
      <c r="X40" s="216">
        <v>2.6</v>
      </c>
      <c r="Y40" s="109"/>
    </row>
    <row r="41" spans="1:25" s="210" customFormat="1" ht="12" customHeight="1">
      <c r="A41" s="309" t="s">
        <v>1</v>
      </c>
      <c r="B41" s="274"/>
      <c r="C41" s="112"/>
      <c r="D41" s="216"/>
      <c r="E41" s="109"/>
      <c r="F41" s="216"/>
      <c r="G41" s="109"/>
      <c r="H41" s="216"/>
      <c r="I41" s="109"/>
      <c r="J41" s="216"/>
      <c r="K41" s="109"/>
      <c r="L41" s="216"/>
      <c r="M41" s="109"/>
      <c r="N41" s="216"/>
      <c r="O41" s="109"/>
      <c r="P41" s="216"/>
      <c r="Q41" s="109"/>
      <c r="R41" s="216"/>
      <c r="S41" s="109"/>
      <c r="T41" s="216"/>
      <c r="U41" s="109"/>
      <c r="V41" s="216"/>
      <c r="W41" s="109"/>
      <c r="X41" s="216"/>
      <c r="Y41" s="109"/>
    </row>
    <row r="42" spans="1:25" s="210" customFormat="1" ht="12" customHeight="1">
      <c r="A42" s="309">
        <v>2011</v>
      </c>
      <c r="B42" s="274" t="s">
        <v>533</v>
      </c>
      <c r="C42" s="112"/>
      <c r="D42" s="216">
        <v>6.9</v>
      </c>
      <c r="E42" s="109"/>
      <c r="F42" s="216">
        <v>2.1</v>
      </c>
      <c r="G42" s="109"/>
      <c r="H42" s="216">
        <v>6.1</v>
      </c>
      <c r="I42" s="109"/>
      <c r="J42" s="216">
        <v>-3.4</v>
      </c>
      <c r="K42" s="109"/>
      <c r="L42" s="216">
        <v>0.7</v>
      </c>
      <c r="M42" s="109"/>
      <c r="N42" s="216">
        <v>32.7</v>
      </c>
      <c r="O42" s="109"/>
      <c r="P42" s="216">
        <v>-2.2</v>
      </c>
      <c r="Q42" s="109"/>
      <c r="R42" s="216">
        <v>-5.7</v>
      </c>
      <c r="S42" s="109"/>
      <c r="T42" s="216">
        <v>-0.2</v>
      </c>
      <c r="U42" s="109"/>
      <c r="V42" s="216">
        <v>-3.3</v>
      </c>
      <c r="W42" s="109"/>
      <c r="X42" s="216">
        <v>4.3</v>
      </c>
      <c r="Y42" s="109"/>
    </row>
    <row r="43" spans="1:25" s="210" customFormat="1" ht="12" customHeight="1">
      <c r="A43" s="309" t="s">
        <v>32</v>
      </c>
      <c r="B43" s="274" t="s">
        <v>536</v>
      </c>
      <c r="C43" s="112"/>
      <c r="D43" s="216">
        <v>8.6</v>
      </c>
      <c r="E43" s="109"/>
      <c r="F43" s="216">
        <v>9.7</v>
      </c>
      <c r="G43" s="109"/>
      <c r="H43" s="216">
        <v>-1.7</v>
      </c>
      <c r="I43" s="109"/>
      <c r="J43" s="216">
        <v>6.8</v>
      </c>
      <c r="K43" s="109"/>
      <c r="L43" s="216">
        <v>7.7</v>
      </c>
      <c r="M43" s="109"/>
      <c r="N43" s="216">
        <v>2.4</v>
      </c>
      <c r="O43" s="109"/>
      <c r="P43" s="216">
        <v>8.7</v>
      </c>
      <c r="Q43" s="109"/>
      <c r="R43" s="216">
        <v>8</v>
      </c>
      <c r="S43" s="109"/>
      <c r="T43" s="216">
        <v>7</v>
      </c>
      <c r="U43" s="109"/>
      <c r="V43" s="216">
        <v>2.7</v>
      </c>
      <c r="W43" s="109"/>
      <c r="X43" s="216">
        <v>4.3</v>
      </c>
      <c r="Y43" s="109"/>
    </row>
    <row r="44" spans="1:25" s="210" customFormat="1" ht="12" customHeight="1">
      <c r="A44" s="309" t="s">
        <v>32</v>
      </c>
      <c r="B44" s="274" t="s">
        <v>539</v>
      </c>
      <c r="C44" s="112"/>
      <c r="D44" s="216">
        <v>-5.5</v>
      </c>
      <c r="E44" s="109"/>
      <c r="F44" s="216">
        <v>-11.5</v>
      </c>
      <c r="G44" s="109"/>
      <c r="H44" s="216">
        <v>-7</v>
      </c>
      <c r="I44" s="109"/>
      <c r="J44" s="216">
        <v>11.5</v>
      </c>
      <c r="K44" s="109"/>
      <c r="L44" s="216">
        <v>5.5</v>
      </c>
      <c r="M44" s="109"/>
      <c r="N44" s="216">
        <v>-3.1</v>
      </c>
      <c r="O44" s="109"/>
      <c r="P44" s="216">
        <v>-9.6</v>
      </c>
      <c r="Q44" s="109"/>
      <c r="R44" s="216">
        <v>0.5</v>
      </c>
      <c r="S44" s="109"/>
      <c r="T44" s="216">
        <v>-3.1</v>
      </c>
      <c r="U44" s="109"/>
      <c r="V44" s="216">
        <v>-1.2</v>
      </c>
      <c r="W44" s="109"/>
      <c r="X44" s="216">
        <v>-3.5</v>
      </c>
      <c r="Y44" s="109"/>
    </row>
    <row r="45" spans="1:25" s="210" customFormat="1" ht="12" customHeight="1">
      <c r="A45" s="309" t="s">
        <v>32</v>
      </c>
      <c r="B45" s="274" t="s">
        <v>530</v>
      </c>
      <c r="C45" s="112"/>
      <c r="D45" s="216">
        <v>4.5</v>
      </c>
      <c r="E45" s="109"/>
      <c r="F45" s="216">
        <v>-2.4</v>
      </c>
      <c r="G45" s="109"/>
      <c r="H45" s="216">
        <v>-3.4</v>
      </c>
      <c r="I45" s="109"/>
      <c r="J45" s="216">
        <v>-12.4</v>
      </c>
      <c r="K45" s="109"/>
      <c r="L45" s="216">
        <v>12.7</v>
      </c>
      <c r="M45" s="109"/>
      <c r="N45" s="216">
        <v>-0.8</v>
      </c>
      <c r="O45" s="109"/>
      <c r="P45" s="216">
        <v>5.2</v>
      </c>
      <c r="Q45" s="109"/>
      <c r="R45" s="216">
        <v>1.2</v>
      </c>
      <c r="S45" s="109"/>
      <c r="T45" s="216">
        <v>12.7</v>
      </c>
      <c r="U45" s="109"/>
      <c r="V45" s="216">
        <v>-2.2</v>
      </c>
      <c r="W45" s="109"/>
      <c r="X45" s="216">
        <v>2.8</v>
      </c>
      <c r="Y45" s="109"/>
    </row>
    <row r="46" spans="1:25" s="210" customFormat="1" ht="12" customHeight="1">
      <c r="A46" s="309" t="s">
        <v>1</v>
      </c>
      <c r="B46" s="274"/>
      <c r="C46" s="112"/>
      <c r="D46" s="216"/>
      <c r="E46" s="109"/>
      <c r="F46" s="216"/>
      <c r="G46" s="109"/>
      <c r="H46" s="216"/>
      <c r="I46" s="109"/>
      <c r="J46" s="216"/>
      <c r="K46" s="109"/>
      <c r="L46" s="216"/>
      <c r="M46" s="109"/>
      <c r="N46" s="216"/>
      <c r="O46" s="109"/>
      <c r="P46" s="216"/>
      <c r="Q46" s="109"/>
      <c r="R46" s="216"/>
      <c r="S46" s="109"/>
      <c r="T46" s="216"/>
      <c r="U46" s="109"/>
      <c r="V46" s="216"/>
      <c r="W46" s="109"/>
      <c r="X46" s="216"/>
      <c r="Y46" s="109"/>
    </row>
    <row r="47" spans="1:25" s="210" customFormat="1" ht="12" customHeight="1">
      <c r="A47" s="309">
        <v>2012</v>
      </c>
      <c r="B47" s="274" t="s">
        <v>533</v>
      </c>
      <c r="C47" s="112"/>
      <c r="D47" s="216">
        <v>-7.1</v>
      </c>
      <c r="E47" s="109"/>
      <c r="F47" s="216">
        <v>-3.4</v>
      </c>
      <c r="G47" s="109"/>
      <c r="H47" s="216">
        <v>-0.9</v>
      </c>
      <c r="I47" s="109"/>
      <c r="J47" s="216">
        <v>4.3</v>
      </c>
      <c r="K47" s="109"/>
      <c r="L47" s="216">
        <v>-25.3</v>
      </c>
      <c r="M47" s="109"/>
      <c r="N47" s="216">
        <v>-20.1</v>
      </c>
      <c r="O47" s="109"/>
      <c r="P47" s="216">
        <v>4.3</v>
      </c>
      <c r="Q47" s="109"/>
      <c r="R47" s="216">
        <v>4.3</v>
      </c>
      <c r="S47" s="109"/>
      <c r="T47" s="216">
        <v>-4.2</v>
      </c>
      <c r="U47" s="109"/>
      <c r="V47" s="216">
        <v>-12.5</v>
      </c>
      <c r="W47" s="109"/>
      <c r="X47" s="216">
        <v>-5.3</v>
      </c>
      <c r="Y47" s="109"/>
    </row>
    <row r="48" spans="1:25" s="210" customFormat="1" ht="12" customHeight="1">
      <c r="A48" s="309" t="s">
        <v>32</v>
      </c>
      <c r="B48" s="274" t="s">
        <v>536</v>
      </c>
      <c r="C48" s="112"/>
      <c r="D48" s="216">
        <v>-0.9</v>
      </c>
      <c r="E48" s="109"/>
      <c r="F48" s="216">
        <v>1.6</v>
      </c>
      <c r="G48" s="109"/>
      <c r="H48" s="216">
        <v>6.5</v>
      </c>
      <c r="I48" s="109"/>
      <c r="J48" s="216">
        <v>0.2</v>
      </c>
      <c r="K48" s="109"/>
      <c r="L48" s="216">
        <v>13.1</v>
      </c>
      <c r="M48" s="109"/>
      <c r="N48" s="216">
        <v>12.5</v>
      </c>
      <c r="O48" s="109"/>
      <c r="P48" s="216">
        <v>-4.8</v>
      </c>
      <c r="Q48" s="109"/>
      <c r="R48" s="216">
        <v>-1.1</v>
      </c>
      <c r="S48" s="109"/>
      <c r="T48" s="216">
        <v>3.2</v>
      </c>
      <c r="U48" s="109"/>
      <c r="V48" s="216">
        <v>-3.6</v>
      </c>
      <c r="W48" s="109"/>
      <c r="X48" s="216">
        <v>0.2</v>
      </c>
      <c r="Y48" s="109"/>
    </row>
    <row r="49" spans="1:25" s="210" customFormat="1" ht="12" customHeight="1">
      <c r="A49" s="309" t="s">
        <v>32</v>
      </c>
      <c r="B49" s="274" t="s">
        <v>539</v>
      </c>
      <c r="C49" s="112"/>
      <c r="D49" s="216">
        <v>14.3</v>
      </c>
      <c r="E49" s="109"/>
      <c r="F49" s="216">
        <v>6.7</v>
      </c>
      <c r="G49" s="109"/>
      <c r="H49" s="216">
        <v>-1.5</v>
      </c>
      <c r="I49" s="109"/>
      <c r="J49" s="216">
        <v>-11.8</v>
      </c>
      <c r="K49" s="109"/>
      <c r="L49" s="216">
        <v>10.9</v>
      </c>
      <c r="M49" s="109"/>
      <c r="N49" s="216">
        <v>-1.3</v>
      </c>
      <c r="O49" s="109"/>
      <c r="P49" s="216">
        <v>-0.9</v>
      </c>
      <c r="Q49" s="109"/>
      <c r="R49" s="216">
        <v>3.5</v>
      </c>
      <c r="S49" s="109"/>
      <c r="T49" s="216">
        <v>-10.7</v>
      </c>
      <c r="U49" s="109"/>
      <c r="V49" s="216">
        <v>-2.1</v>
      </c>
      <c r="W49" s="109"/>
      <c r="X49" s="216">
        <v>3.3</v>
      </c>
      <c r="Y49" s="109"/>
    </row>
    <row r="50" spans="1:25" s="210" customFormat="1" ht="12" customHeight="1">
      <c r="A50" s="309" t="s">
        <v>32</v>
      </c>
      <c r="B50" s="274" t="s">
        <v>530</v>
      </c>
      <c r="C50" s="112"/>
      <c r="D50" s="216">
        <v>-15.8</v>
      </c>
      <c r="E50" s="109"/>
      <c r="F50" s="216">
        <v>-1.3</v>
      </c>
      <c r="G50" s="109"/>
      <c r="H50" s="216">
        <v>9.7</v>
      </c>
      <c r="I50" s="109"/>
      <c r="J50" s="216">
        <v>-2.3</v>
      </c>
      <c r="K50" s="109"/>
      <c r="L50" s="216">
        <v>-25.5</v>
      </c>
      <c r="M50" s="109"/>
      <c r="N50" s="216">
        <v>-12</v>
      </c>
      <c r="O50" s="109"/>
      <c r="P50" s="216">
        <v>2.5</v>
      </c>
      <c r="Q50" s="109"/>
      <c r="R50" s="216">
        <v>-3</v>
      </c>
      <c r="S50" s="109"/>
      <c r="T50" s="216">
        <v>-0.9</v>
      </c>
      <c r="U50" s="109"/>
      <c r="V50" s="216">
        <v>4.3</v>
      </c>
      <c r="W50" s="109"/>
      <c r="X50" s="216">
        <v>-4.1</v>
      </c>
      <c r="Y50" s="109"/>
    </row>
    <row r="51" spans="1:25" s="210" customFormat="1" ht="12" customHeight="1">
      <c r="A51" s="309" t="s">
        <v>1</v>
      </c>
      <c r="B51" s="274"/>
      <c r="C51" s="112"/>
      <c r="D51" s="216"/>
      <c r="E51" s="109"/>
      <c r="F51" s="216"/>
      <c r="G51" s="109"/>
      <c r="H51" s="216"/>
      <c r="I51" s="109"/>
      <c r="J51" s="216"/>
      <c r="K51" s="109"/>
      <c r="L51" s="216"/>
      <c r="M51" s="109"/>
      <c r="N51" s="216"/>
      <c r="O51" s="109"/>
      <c r="P51" s="216"/>
      <c r="Q51" s="109"/>
      <c r="R51" s="216"/>
      <c r="S51" s="109"/>
      <c r="T51" s="216"/>
      <c r="U51" s="109"/>
      <c r="V51" s="216"/>
      <c r="W51" s="109"/>
      <c r="X51" s="216"/>
      <c r="Y51" s="109"/>
    </row>
    <row r="52" spans="1:25" s="210" customFormat="1" ht="12" customHeight="1">
      <c r="A52" s="309">
        <v>2013</v>
      </c>
      <c r="B52" s="274" t="s">
        <v>533</v>
      </c>
      <c r="C52" s="112"/>
      <c r="D52" s="216">
        <v>4.8</v>
      </c>
      <c r="E52" s="109"/>
      <c r="F52" s="216">
        <v>0.4</v>
      </c>
      <c r="G52" s="109"/>
      <c r="H52" s="216">
        <v>0.5</v>
      </c>
      <c r="I52" s="109"/>
      <c r="J52" s="216">
        <v>-3.5</v>
      </c>
      <c r="K52" s="109"/>
      <c r="L52" s="216">
        <v>12.8</v>
      </c>
      <c r="M52" s="109"/>
      <c r="N52" s="216">
        <v>-14.3</v>
      </c>
      <c r="O52" s="109"/>
      <c r="P52" s="216">
        <v>0.3</v>
      </c>
      <c r="Q52" s="109"/>
      <c r="R52" s="216">
        <v>-3.3</v>
      </c>
      <c r="S52" s="109"/>
      <c r="T52" s="216">
        <v>5</v>
      </c>
      <c r="U52" s="109"/>
      <c r="V52" s="216">
        <v>-13.3</v>
      </c>
      <c r="W52" s="109"/>
      <c r="X52" s="216">
        <v>1.6</v>
      </c>
      <c r="Y52" s="109"/>
    </row>
    <row r="53" spans="1:25" s="210" customFormat="1" ht="12" customHeight="1">
      <c r="A53" s="309" t="s">
        <v>32</v>
      </c>
      <c r="B53" s="274" t="s">
        <v>536</v>
      </c>
      <c r="C53" s="112"/>
      <c r="D53" s="216">
        <v>-4.4</v>
      </c>
      <c r="E53" s="109"/>
      <c r="F53" s="216">
        <v>-7.3</v>
      </c>
      <c r="G53" s="109"/>
      <c r="H53" s="216">
        <v>3.2</v>
      </c>
      <c r="I53" s="109"/>
      <c r="J53" s="216">
        <v>-6.3</v>
      </c>
      <c r="K53" s="109"/>
      <c r="L53" s="216">
        <v>5.1</v>
      </c>
      <c r="M53" s="109"/>
      <c r="N53" s="216">
        <v>13</v>
      </c>
      <c r="O53" s="109"/>
      <c r="P53" s="216">
        <v>-8.6</v>
      </c>
      <c r="Q53" s="109"/>
      <c r="R53" s="216">
        <v>4.8</v>
      </c>
      <c r="S53" s="109"/>
      <c r="T53" s="216">
        <v>-6</v>
      </c>
      <c r="U53" s="109"/>
      <c r="V53" s="216">
        <v>11.9</v>
      </c>
      <c r="W53" s="109"/>
      <c r="X53" s="216">
        <v>-4.2</v>
      </c>
      <c r="Y53" s="109"/>
    </row>
    <row r="54" spans="1:25" s="210" customFormat="1" ht="12" customHeight="1">
      <c r="A54" s="309" t="s">
        <v>32</v>
      </c>
      <c r="B54" s="274" t="s">
        <v>539</v>
      </c>
      <c r="C54" s="112"/>
      <c r="D54" s="216">
        <v>26.8</v>
      </c>
      <c r="E54" s="109"/>
      <c r="F54" s="216">
        <v>7.5</v>
      </c>
      <c r="G54" s="109"/>
      <c r="H54" s="216">
        <v>20.9</v>
      </c>
      <c r="I54" s="109"/>
      <c r="J54" s="216">
        <v>9.8</v>
      </c>
      <c r="K54" s="109"/>
      <c r="L54" s="216">
        <v>-5.4</v>
      </c>
      <c r="M54" s="109"/>
      <c r="N54" s="216">
        <v>-11.2</v>
      </c>
      <c r="O54" s="109"/>
      <c r="P54" s="216">
        <v>8.2</v>
      </c>
      <c r="Q54" s="109"/>
      <c r="R54" s="216">
        <v>8.3</v>
      </c>
      <c r="S54" s="109"/>
      <c r="T54" s="216">
        <v>6.9</v>
      </c>
      <c r="U54" s="109"/>
      <c r="V54" s="216">
        <v>-19.6</v>
      </c>
      <c r="W54" s="109"/>
      <c r="X54" s="216">
        <v>10.2</v>
      </c>
      <c r="Y54" s="109"/>
    </row>
    <row r="55" spans="1:25" s="210" customFormat="1" ht="12" customHeight="1">
      <c r="A55" s="309" t="s">
        <v>32</v>
      </c>
      <c r="B55" s="274" t="s">
        <v>530</v>
      </c>
      <c r="C55" s="112"/>
      <c r="D55" s="216">
        <v>26.7</v>
      </c>
      <c r="E55" s="109"/>
      <c r="F55" s="216">
        <v>4.2</v>
      </c>
      <c r="G55" s="109"/>
      <c r="H55" s="216">
        <v>-2.2</v>
      </c>
      <c r="I55" s="109"/>
      <c r="J55" s="216">
        <v>0.4</v>
      </c>
      <c r="K55" s="109"/>
      <c r="L55" s="216">
        <v>15.1</v>
      </c>
      <c r="M55" s="109"/>
      <c r="N55" s="216">
        <v>-20</v>
      </c>
      <c r="O55" s="109"/>
      <c r="P55" s="216">
        <v>-5.7</v>
      </c>
      <c r="Q55" s="109"/>
      <c r="R55" s="216">
        <v>-3</v>
      </c>
      <c r="S55" s="109"/>
      <c r="T55" s="216">
        <v>-10.5</v>
      </c>
      <c r="U55" s="109"/>
      <c r="V55" s="216">
        <v>37.9</v>
      </c>
      <c r="W55" s="109"/>
      <c r="X55" s="216">
        <v>10</v>
      </c>
      <c r="Y55" s="109"/>
    </row>
    <row r="56" spans="1:25" s="210" customFormat="1" ht="3.75" customHeight="1">
      <c r="A56" s="114"/>
      <c r="B56" s="114"/>
      <c r="C56" s="114"/>
      <c r="D56" s="217"/>
      <c r="E56" s="206"/>
      <c r="F56" s="207"/>
      <c r="G56" s="207"/>
      <c r="H56" s="206"/>
      <c r="I56" s="206"/>
      <c r="J56" s="207"/>
      <c r="K56" s="207"/>
      <c r="L56" s="206"/>
      <c r="M56" s="206"/>
      <c r="N56" s="206"/>
      <c r="O56" s="206"/>
      <c r="P56" s="207"/>
      <c r="Q56" s="207"/>
      <c r="R56" s="206"/>
      <c r="S56" s="206"/>
      <c r="T56" s="207"/>
      <c r="U56" s="207"/>
      <c r="V56" s="206"/>
      <c r="W56" s="206"/>
      <c r="X56" s="206"/>
      <c r="Y56" s="206"/>
    </row>
    <row r="57" spans="1:21" s="210" customFormat="1" ht="3.75" customHeight="1">
      <c r="A57" s="52"/>
      <c r="B57" s="52"/>
      <c r="C57" s="52"/>
      <c r="D57" s="212"/>
      <c r="F57" s="218"/>
      <c r="G57" s="218"/>
      <c r="J57" s="218"/>
      <c r="K57" s="218"/>
      <c r="P57" s="218"/>
      <c r="Q57" s="218"/>
      <c r="T57" s="218"/>
      <c r="U57" s="218"/>
    </row>
    <row r="58" spans="1:25" s="210" customFormat="1" ht="11.25" customHeight="1">
      <c r="A58" s="68" t="s">
        <v>273</v>
      </c>
      <c r="B58" s="285"/>
      <c r="C58" s="286"/>
      <c r="D58" s="277"/>
      <c r="E58" s="277"/>
      <c r="F58" s="278"/>
      <c r="G58" s="278"/>
      <c r="H58" s="277"/>
      <c r="I58" s="277"/>
      <c r="J58" s="278"/>
      <c r="K58" s="278"/>
      <c r="L58" s="277"/>
      <c r="M58" s="277"/>
      <c r="N58" s="277"/>
      <c r="O58" s="277"/>
      <c r="P58" s="278"/>
      <c r="Q58" s="278"/>
      <c r="R58" s="277"/>
      <c r="S58" s="277"/>
      <c r="T58" s="278"/>
      <c r="U58" s="278"/>
      <c r="V58" s="277"/>
      <c r="W58" s="277"/>
      <c r="X58" s="277"/>
      <c r="Y58" s="277"/>
    </row>
    <row r="59" spans="1:25" s="210" customFormat="1" ht="11.25" customHeight="1">
      <c r="A59" s="32" t="s">
        <v>209</v>
      </c>
      <c r="B59" s="285"/>
      <c r="C59" s="286"/>
      <c r="D59" s="277"/>
      <c r="E59" s="277"/>
      <c r="F59" s="278"/>
      <c r="G59" s="278"/>
      <c r="H59" s="277"/>
      <c r="I59" s="277"/>
      <c r="J59" s="278"/>
      <c r="K59" s="278"/>
      <c r="L59" s="277"/>
      <c r="M59" s="277"/>
      <c r="N59" s="277"/>
      <c r="O59" s="277"/>
      <c r="P59" s="278"/>
      <c r="Q59" s="278"/>
      <c r="R59" s="277"/>
      <c r="S59" s="277"/>
      <c r="T59" s="278"/>
      <c r="U59" s="278"/>
      <c r="V59" s="277"/>
      <c r="W59" s="277"/>
      <c r="X59" s="277"/>
      <c r="Y59" s="277"/>
    </row>
    <row r="60" spans="1:2" ht="11.25" customHeight="1">
      <c r="A60" s="32" t="s">
        <v>262</v>
      </c>
      <c r="B60" s="32"/>
    </row>
    <row r="61" spans="1:26" ht="11.25" customHeight="1">
      <c r="A61" s="32" t="s">
        <v>271</v>
      </c>
      <c r="B61" s="32"/>
      <c r="Z61" s="210"/>
    </row>
    <row r="62" spans="1:2" ht="11.25" customHeight="1">
      <c r="A62" s="62" t="s">
        <v>272</v>
      </c>
      <c r="B62" s="62"/>
    </row>
    <row r="63" spans="1:25" ht="15.75" customHeight="1">
      <c r="A63" s="276" t="s">
        <v>415</v>
      </c>
      <c r="B63" s="276"/>
      <c r="C63" s="277"/>
      <c r="D63" s="277"/>
      <c r="E63" s="277"/>
      <c r="F63" s="278"/>
      <c r="G63" s="278"/>
      <c r="H63" s="277"/>
      <c r="I63" s="277"/>
      <c r="J63" s="278"/>
      <c r="K63" s="278"/>
      <c r="L63" s="277"/>
      <c r="M63" s="277"/>
      <c r="N63" s="277"/>
      <c r="O63" s="277"/>
      <c r="P63" s="278"/>
      <c r="Q63" s="278"/>
      <c r="R63" s="277"/>
      <c r="S63" s="277"/>
      <c r="T63" s="278"/>
      <c r="U63" s="278"/>
      <c r="V63" s="277"/>
      <c r="W63" s="277"/>
      <c r="X63" s="277"/>
      <c r="Y63" s="277"/>
    </row>
    <row r="64" ht="3.75" customHeight="1"/>
    <row r="65" spans="1:2" ht="11.25" customHeight="1">
      <c r="A65" s="68" t="s">
        <v>269</v>
      </c>
      <c r="B65" s="183"/>
    </row>
    <row r="66" spans="1:2" ht="11.25">
      <c r="A66" s="82"/>
      <c r="B66" s="82"/>
    </row>
  </sheetData>
  <sheetProtection/>
  <mergeCells count="36">
    <mergeCell ref="A6:C6"/>
    <mergeCell ref="X6:Y6"/>
    <mergeCell ref="X7:Y7"/>
    <mergeCell ref="A8:C8"/>
    <mergeCell ref="A7:C7"/>
    <mergeCell ref="X8:Y8"/>
    <mergeCell ref="D6:E6"/>
    <mergeCell ref="F6:G6"/>
    <mergeCell ref="P7:Q7"/>
    <mergeCell ref="R7:S7"/>
    <mergeCell ref="H6:I6"/>
    <mergeCell ref="J6:K6"/>
    <mergeCell ref="L6:M6"/>
    <mergeCell ref="N6:O6"/>
    <mergeCell ref="P6:Q6"/>
    <mergeCell ref="R6:S6"/>
    <mergeCell ref="P8:Q8"/>
    <mergeCell ref="R8:S8"/>
    <mergeCell ref="T6:U6"/>
    <mergeCell ref="V6:W6"/>
    <mergeCell ref="D7:E7"/>
    <mergeCell ref="F7:G7"/>
    <mergeCell ref="H7:I7"/>
    <mergeCell ref="J7:K7"/>
    <mergeCell ref="L7:M7"/>
    <mergeCell ref="N7:O7"/>
    <mergeCell ref="T8:U8"/>
    <mergeCell ref="V8:W8"/>
    <mergeCell ref="T7:U7"/>
    <mergeCell ref="V7:W7"/>
    <mergeCell ref="D8:E8"/>
    <mergeCell ref="F8:G8"/>
    <mergeCell ref="H8:I8"/>
    <mergeCell ref="J8:K8"/>
    <mergeCell ref="L8:M8"/>
    <mergeCell ref="N8:O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pane ySplit="11" topLeftCell="A12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7.421875" style="19" customWidth="1"/>
    <col min="2" max="2" width="4.7109375" style="19" customWidth="1"/>
    <col min="3" max="3" width="2.140625" style="19" customWidth="1"/>
    <col min="4" max="4" width="8.00390625" style="19" customWidth="1"/>
    <col min="5" max="5" width="2.7109375" style="19" customWidth="1"/>
    <col min="6" max="6" width="9.57421875" style="19" customWidth="1"/>
    <col min="7" max="7" width="8.00390625" style="19" customWidth="1"/>
    <col min="8" max="8" width="2.7109375" style="19" customWidth="1"/>
    <col min="9" max="9" width="9.57421875" style="19" customWidth="1"/>
    <col min="10" max="10" width="8.00390625" style="19" customWidth="1"/>
    <col min="11" max="11" width="2.7109375" style="19" customWidth="1"/>
    <col min="12" max="12" width="7.28125" style="19" customWidth="1"/>
    <col min="13" max="13" width="2.421875" style="19" customWidth="1"/>
    <col min="14" max="14" width="7.28125" style="19" customWidth="1"/>
    <col min="15" max="15" width="2.421875" style="19" customWidth="1"/>
    <col min="16" max="16" width="8.00390625" style="19" customWidth="1"/>
    <col min="17" max="17" width="2.7109375" style="19" customWidth="1"/>
    <col min="18" max="16384" width="9.7109375" style="19" customWidth="1"/>
  </cols>
  <sheetData>
    <row r="1" spans="1:2" s="27" customFormat="1" ht="12.75">
      <c r="A1" s="478" t="s">
        <v>0</v>
      </c>
      <c r="B1" s="478"/>
    </row>
    <row r="2" s="27" customFormat="1" ht="3.75" customHeight="1"/>
    <row r="3" spans="1:17" s="167" customFormat="1" ht="15.75" customHeight="1">
      <c r="A3" s="351" t="s">
        <v>211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s="181" customFormat="1" ht="17.25" customHeight="1">
      <c r="A4" s="350" t="s">
        <v>182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3.75" customHeight="1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2" customHeight="1">
      <c r="A6" s="479"/>
      <c r="B6" s="479"/>
      <c r="C6" s="480"/>
      <c r="D6" s="469" t="s">
        <v>106</v>
      </c>
      <c r="E6" s="470"/>
      <c r="F6" s="475" t="s">
        <v>120</v>
      </c>
      <c r="G6" s="469" t="s">
        <v>107</v>
      </c>
      <c r="H6" s="470"/>
      <c r="I6" s="475" t="s">
        <v>120</v>
      </c>
      <c r="J6" s="469" t="s">
        <v>119</v>
      </c>
      <c r="K6" s="470"/>
      <c r="L6" s="469" t="s">
        <v>108</v>
      </c>
      <c r="M6" s="470"/>
      <c r="N6" s="469" t="s">
        <v>183</v>
      </c>
      <c r="O6" s="470"/>
      <c r="P6" s="469" t="s">
        <v>109</v>
      </c>
      <c r="Q6" s="490"/>
    </row>
    <row r="7" spans="1:17" ht="12" customHeight="1">
      <c r="A7" s="481"/>
      <c r="B7" s="481"/>
      <c r="C7" s="482"/>
      <c r="D7" s="471"/>
      <c r="E7" s="472"/>
      <c r="F7" s="476"/>
      <c r="G7" s="471"/>
      <c r="H7" s="472"/>
      <c r="I7" s="476"/>
      <c r="J7" s="471"/>
      <c r="K7" s="472"/>
      <c r="L7" s="471" t="s">
        <v>3</v>
      </c>
      <c r="M7" s="472"/>
      <c r="N7" s="471" t="s">
        <v>3</v>
      </c>
      <c r="O7" s="472"/>
      <c r="P7" s="471"/>
      <c r="Q7" s="491"/>
    </row>
    <row r="8" spans="1:17" ht="12" customHeight="1">
      <c r="A8" s="481"/>
      <c r="B8" s="481"/>
      <c r="C8" s="482"/>
      <c r="D8" s="471"/>
      <c r="E8" s="472"/>
      <c r="F8" s="476"/>
      <c r="G8" s="471"/>
      <c r="H8" s="472"/>
      <c r="I8" s="476"/>
      <c r="J8" s="471"/>
      <c r="K8" s="472"/>
      <c r="L8" s="471" t="s">
        <v>4</v>
      </c>
      <c r="M8" s="472"/>
      <c r="N8" s="471" t="s">
        <v>4</v>
      </c>
      <c r="O8" s="472"/>
      <c r="P8" s="471"/>
      <c r="Q8" s="491"/>
    </row>
    <row r="9" spans="1:17" ht="12" customHeight="1">
      <c r="A9" s="483"/>
      <c r="B9" s="483"/>
      <c r="C9" s="484"/>
      <c r="D9" s="473"/>
      <c r="E9" s="474"/>
      <c r="F9" s="477"/>
      <c r="G9" s="473"/>
      <c r="H9" s="474"/>
      <c r="I9" s="477"/>
      <c r="J9" s="473"/>
      <c r="K9" s="474"/>
      <c r="L9" s="473" t="s">
        <v>5</v>
      </c>
      <c r="M9" s="474"/>
      <c r="N9" s="473" t="s">
        <v>5</v>
      </c>
      <c r="O9" s="474"/>
      <c r="P9" s="473"/>
      <c r="Q9" s="492"/>
    </row>
    <row r="10" spans="1:17" ht="11.25" customHeight="1">
      <c r="A10" s="426" t="s">
        <v>205</v>
      </c>
      <c r="B10" s="398"/>
      <c r="C10" s="398"/>
      <c r="D10" s="485" t="s">
        <v>22</v>
      </c>
      <c r="E10" s="486"/>
      <c r="F10" s="487"/>
      <c r="G10" s="485" t="s">
        <v>23</v>
      </c>
      <c r="H10" s="486"/>
      <c r="I10" s="487"/>
      <c r="J10" s="485"/>
      <c r="K10" s="487"/>
      <c r="L10" s="399" t="s">
        <v>72</v>
      </c>
      <c r="M10" s="398"/>
      <c r="N10" s="399" t="s">
        <v>26</v>
      </c>
      <c r="O10" s="398"/>
      <c r="P10" s="399" t="s">
        <v>24</v>
      </c>
      <c r="Q10" s="398"/>
    </row>
    <row r="11" spans="1:17" ht="12" customHeight="1">
      <c r="A11" s="96"/>
      <c r="B11" s="96"/>
      <c r="C11" s="96"/>
      <c r="D11" s="39" t="s">
        <v>6</v>
      </c>
      <c r="E11" s="40"/>
      <c r="F11" s="39" t="s">
        <v>7</v>
      </c>
      <c r="G11" s="39" t="s">
        <v>6</v>
      </c>
      <c r="H11" s="40"/>
      <c r="I11" s="39" t="s">
        <v>7</v>
      </c>
      <c r="J11" s="488" t="s">
        <v>6</v>
      </c>
      <c r="K11" s="489"/>
      <c r="L11" s="489"/>
      <c r="M11" s="489"/>
      <c r="N11" s="489"/>
      <c r="O11" s="489"/>
      <c r="P11" s="489"/>
      <c r="Q11" s="489"/>
    </row>
    <row r="12" spans="1:17" ht="3.75" customHeight="1">
      <c r="A12" s="258"/>
      <c r="B12" s="258"/>
      <c r="C12" s="99"/>
      <c r="D12" s="20"/>
      <c r="E12" s="99"/>
      <c r="F12" s="20"/>
      <c r="G12" s="20"/>
      <c r="H12" s="99"/>
      <c r="I12" s="20"/>
      <c r="J12" s="20"/>
      <c r="K12" s="99"/>
      <c r="L12" s="99"/>
      <c r="M12" s="99"/>
      <c r="N12" s="99"/>
      <c r="O12" s="99"/>
      <c r="P12" s="20"/>
      <c r="Q12" s="99"/>
    </row>
    <row r="13" spans="1:17" ht="12" customHeight="1">
      <c r="A13" s="289" t="s">
        <v>132</v>
      </c>
      <c r="B13" s="290"/>
      <c r="C13" s="99"/>
      <c r="D13" s="83"/>
      <c r="E13" s="99"/>
      <c r="F13" s="22"/>
      <c r="G13" s="83"/>
      <c r="H13" s="99"/>
      <c r="I13" s="22"/>
      <c r="J13" s="83"/>
      <c r="K13" s="99"/>
      <c r="L13" s="99"/>
      <c r="M13" s="99"/>
      <c r="N13" s="99"/>
      <c r="O13" s="99"/>
      <c r="P13" s="83"/>
      <c r="Q13" s="99"/>
    </row>
    <row r="14" spans="1:17" ht="12" customHeight="1">
      <c r="A14" s="273" t="s">
        <v>515</v>
      </c>
      <c r="B14" s="319" t="s">
        <v>516</v>
      </c>
      <c r="C14" s="99"/>
      <c r="D14" s="84">
        <v>28397.237356</v>
      </c>
      <c r="E14" s="99"/>
      <c r="F14" s="413">
        <v>-8.49559001</v>
      </c>
      <c r="G14" s="84">
        <v>31781.696583</v>
      </c>
      <c r="H14" s="99"/>
      <c r="I14" s="413">
        <v>-1.718350305</v>
      </c>
      <c r="J14" s="85">
        <v>-3384.459227</v>
      </c>
      <c r="K14" s="99"/>
      <c r="L14" s="84">
        <v>1090.66012</v>
      </c>
      <c r="M14" s="99"/>
      <c r="N14" s="84">
        <v>0</v>
      </c>
      <c r="O14" s="99"/>
      <c r="P14" s="84">
        <v>29817.027244</v>
      </c>
      <c r="Q14" s="99"/>
    </row>
    <row r="15" spans="1:17" ht="12" customHeight="1">
      <c r="A15" s="273" t="s">
        <v>515</v>
      </c>
      <c r="B15" s="319" t="s">
        <v>517</v>
      </c>
      <c r="C15" s="99"/>
      <c r="D15" s="84">
        <v>30711.906508</v>
      </c>
      <c r="E15" s="99"/>
      <c r="F15" s="413">
        <v>8.1510363948</v>
      </c>
      <c r="G15" s="84">
        <v>34915.468032</v>
      </c>
      <c r="H15" s="99"/>
      <c r="I15" s="413">
        <v>9.8603025827</v>
      </c>
      <c r="J15" s="85">
        <v>-4203.561524</v>
      </c>
      <c r="K15" s="99"/>
      <c r="L15" s="84">
        <v>1202.761074</v>
      </c>
      <c r="M15" s="99"/>
      <c r="N15" s="84">
        <v>100.601497</v>
      </c>
      <c r="O15" s="99"/>
      <c r="P15" s="84">
        <v>32707.916613</v>
      </c>
      <c r="Q15" s="99"/>
    </row>
    <row r="16" spans="1:17" ht="12" customHeight="1">
      <c r="A16" s="273" t="s">
        <v>515</v>
      </c>
      <c r="B16" s="319" t="s">
        <v>518</v>
      </c>
      <c r="C16" s="99"/>
      <c r="D16" s="84">
        <v>30817.304191</v>
      </c>
      <c r="E16" s="99"/>
      <c r="F16" s="413">
        <v>0.3431818307</v>
      </c>
      <c r="G16" s="84">
        <v>37278.769506</v>
      </c>
      <c r="H16" s="99"/>
      <c r="I16" s="413">
        <v>6.7686375329</v>
      </c>
      <c r="J16" s="85">
        <v>-6461.465315</v>
      </c>
      <c r="K16" s="99"/>
      <c r="L16" s="84">
        <v>1345.571917</v>
      </c>
      <c r="M16" s="99"/>
      <c r="N16" s="84">
        <v>414.832248</v>
      </c>
      <c r="O16" s="99"/>
      <c r="P16" s="84">
        <v>34860.674825</v>
      </c>
      <c r="Q16" s="99"/>
    </row>
    <row r="17" spans="1:17" ht="12" customHeight="1">
      <c r="A17" s="273" t="s">
        <v>515</v>
      </c>
      <c r="B17" s="319" t="s">
        <v>519</v>
      </c>
      <c r="C17" s="99"/>
      <c r="D17" s="84">
        <v>34633.552701</v>
      </c>
      <c r="E17" s="99"/>
      <c r="F17" s="413">
        <v>12.383459911</v>
      </c>
      <c r="G17" s="84">
        <v>40715.69659</v>
      </c>
      <c r="H17" s="99"/>
      <c r="I17" s="413">
        <v>9.219529318</v>
      </c>
      <c r="J17" s="85">
        <v>-6082.143889</v>
      </c>
      <c r="K17" s="99"/>
      <c r="L17" s="84">
        <v>1915.774778</v>
      </c>
      <c r="M17" s="99"/>
      <c r="N17" s="84">
        <v>1131.009581</v>
      </c>
      <c r="O17" s="99"/>
      <c r="P17" s="84">
        <v>38159.993496</v>
      </c>
      <c r="Q17" s="99"/>
    </row>
    <row r="18" spans="1:17" ht="12" customHeight="1">
      <c r="A18" s="273" t="s">
        <v>515</v>
      </c>
      <c r="B18" s="319" t="s">
        <v>520</v>
      </c>
      <c r="C18" s="99"/>
      <c r="D18" s="84">
        <v>36556.722125</v>
      </c>
      <c r="E18" s="99"/>
      <c r="F18" s="413">
        <v>5.5529083043</v>
      </c>
      <c r="G18" s="84">
        <v>41868.480488</v>
      </c>
      <c r="H18" s="99"/>
      <c r="I18" s="413">
        <v>2.8313009344</v>
      </c>
      <c r="J18" s="85">
        <v>-5311.758363</v>
      </c>
      <c r="K18" s="99"/>
      <c r="L18" s="84">
        <v>1526.649106</v>
      </c>
      <c r="M18" s="99"/>
      <c r="N18" s="84">
        <v>772.664218</v>
      </c>
      <c r="O18" s="99"/>
      <c r="P18" s="84">
        <v>39413.106083</v>
      </c>
      <c r="Q18" s="99"/>
    </row>
    <row r="19" spans="1:17" ht="12" customHeight="1">
      <c r="A19" s="273" t="s">
        <v>515</v>
      </c>
      <c r="B19" s="319" t="s">
        <v>521</v>
      </c>
      <c r="C19" s="99"/>
      <c r="D19" s="84">
        <v>42900.222514</v>
      </c>
      <c r="E19" s="99"/>
      <c r="F19" s="413">
        <v>17.352486821</v>
      </c>
      <c r="G19" s="84">
        <v>48514.055912</v>
      </c>
      <c r="H19" s="99"/>
      <c r="I19" s="413">
        <v>15.872502051</v>
      </c>
      <c r="J19" s="85">
        <v>-5613.833398</v>
      </c>
      <c r="K19" s="99"/>
      <c r="L19" s="84">
        <v>1732.428259</v>
      </c>
      <c r="M19" s="99"/>
      <c r="N19" s="84">
        <v>579.522908</v>
      </c>
      <c r="O19" s="99"/>
      <c r="P19" s="84">
        <v>45629.195952</v>
      </c>
      <c r="Q19" s="99"/>
    </row>
    <row r="20" spans="1:17" ht="12" customHeight="1">
      <c r="A20" s="273" t="s">
        <v>515</v>
      </c>
      <c r="B20" s="319" t="s">
        <v>522</v>
      </c>
      <c r="C20" s="99"/>
      <c r="D20" s="84">
        <v>39672.19023</v>
      </c>
      <c r="E20" s="99"/>
      <c r="F20" s="413">
        <v>-7.52451175</v>
      </c>
      <c r="G20" s="84">
        <v>40220.790546</v>
      </c>
      <c r="H20" s="99"/>
      <c r="I20" s="413">
        <v>-17.094562</v>
      </c>
      <c r="J20" s="85">
        <v>-548.600316</v>
      </c>
      <c r="K20" s="99"/>
      <c r="L20" s="84">
        <v>1895.540986</v>
      </c>
      <c r="M20" s="99"/>
      <c r="N20" s="84">
        <v>570.834538</v>
      </c>
      <c r="O20" s="99"/>
      <c r="P20" s="84">
        <v>38071.8774</v>
      </c>
      <c r="Q20" s="99"/>
    </row>
    <row r="21" spans="1:17" ht="12" customHeight="1">
      <c r="A21" s="273" t="s">
        <v>515</v>
      </c>
      <c r="B21" s="319" t="s">
        <v>523</v>
      </c>
      <c r="C21" s="99"/>
      <c r="D21" s="84">
        <v>43529.288542</v>
      </c>
      <c r="E21" s="99"/>
      <c r="F21" s="413">
        <v>9.7224234146</v>
      </c>
      <c r="G21" s="84">
        <v>42360.478699</v>
      </c>
      <c r="H21" s="99"/>
      <c r="I21" s="413">
        <v>5.3198560345</v>
      </c>
      <c r="J21" s="85">
        <v>1168.809843</v>
      </c>
      <c r="K21" s="99"/>
      <c r="L21" s="84">
        <v>1759.426461</v>
      </c>
      <c r="M21" s="99"/>
      <c r="N21" s="84">
        <v>229.745942</v>
      </c>
      <c r="O21" s="99"/>
      <c r="P21" s="84">
        <v>39992.690948</v>
      </c>
      <c r="Q21" s="99"/>
    </row>
    <row r="22" spans="1:17" ht="12" customHeight="1">
      <c r="A22" s="273" t="s">
        <v>515</v>
      </c>
      <c r="B22" s="319" t="s">
        <v>524</v>
      </c>
      <c r="C22" s="99"/>
      <c r="D22" s="84">
        <v>47701.757178</v>
      </c>
      <c r="E22" s="99"/>
      <c r="F22" s="413">
        <v>9.5854280549</v>
      </c>
      <c r="G22" s="84">
        <v>46895.799197</v>
      </c>
      <c r="H22" s="99"/>
      <c r="I22" s="413">
        <v>10.706490194</v>
      </c>
      <c r="J22" s="85">
        <v>805.957981</v>
      </c>
      <c r="K22" s="99"/>
      <c r="L22" s="84">
        <v>1796.307373</v>
      </c>
      <c r="M22" s="99"/>
      <c r="N22" s="84">
        <v>880.892149</v>
      </c>
      <c r="O22" s="99"/>
      <c r="P22" s="84">
        <v>44529.171228</v>
      </c>
      <c r="Q22" s="99"/>
    </row>
    <row r="23" spans="1:17" ht="12" customHeight="1">
      <c r="A23" s="273" t="s">
        <v>515</v>
      </c>
      <c r="B23" s="319" t="s">
        <v>525</v>
      </c>
      <c r="C23" s="99"/>
      <c r="D23" s="84">
        <v>46064.057146</v>
      </c>
      <c r="E23" s="99"/>
      <c r="F23" s="413">
        <v>-3.433206928</v>
      </c>
      <c r="G23" s="84">
        <v>47219.129634</v>
      </c>
      <c r="H23" s="99"/>
      <c r="I23" s="413">
        <v>0.6894656718</v>
      </c>
      <c r="J23" s="85">
        <v>-1155.072488</v>
      </c>
      <c r="K23" s="99"/>
      <c r="L23" s="84">
        <v>1707.846989</v>
      </c>
      <c r="M23" s="99"/>
      <c r="N23" s="84">
        <v>213.506752</v>
      </c>
      <c r="O23" s="99"/>
      <c r="P23" s="84">
        <v>44848.39386</v>
      </c>
      <c r="Q23" s="99"/>
    </row>
    <row r="24" spans="1:17" ht="12" customHeight="1">
      <c r="A24" s="273" t="s">
        <v>515</v>
      </c>
      <c r="B24" s="319" t="s">
        <v>526</v>
      </c>
      <c r="C24" s="99" t="s">
        <v>8</v>
      </c>
      <c r="D24" s="84">
        <v>48085.875071</v>
      </c>
      <c r="E24" s="158"/>
      <c r="F24" s="413">
        <v>4.3891442705</v>
      </c>
      <c r="G24" s="84">
        <v>48344.648553</v>
      </c>
      <c r="H24" s="99"/>
      <c r="I24" s="413">
        <v>2.3836079312</v>
      </c>
      <c r="J24" s="85">
        <v>-258.773482</v>
      </c>
      <c r="K24" s="99"/>
      <c r="L24" s="84">
        <v>1674.791183</v>
      </c>
      <c r="M24" s="99"/>
      <c r="N24" s="84">
        <v>195.136364</v>
      </c>
      <c r="O24" s="99"/>
      <c r="P24" s="84">
        <v>45900.609167</v>
      </c>
      <c r="Q24" s="99"/>
    </row>
    <row r="25" spans="1:17" ht="12" customHeight="1">
      <c r="A25" s="273"/>
      <c r="B25" s="273"/>
      <c r="C25" s="99"/>
      <c r="D25" s="84"/>
      <c r="E25" s="99"/>
      <c r="F25" s="413"/>
      <c r="G25" s="84"/>
      <c r="H25" s="99"/>
      <c r="I25" s="413"/>
      <c r="J25" s="85"/>
      <c r="K25" s="99"/>
      <c r="L25" s="84"/>
      <c r="M25" s="99"/>
      <c r="N25" s="84"/>
      <c r="O25" s="99"/>
      <c r="P25" s="84"/>
      <c r="Q25" s="99"/>
    </row>
    <row r="26" spans="1:17" ht="12" customHeight="1">
      <c r="A26" s="291" t="s">
        <v>10</v>
      </c>
      <c r="B26" s="290"/>
      <c r="C26" s="99"/>
      <c r="D26" s="84"/>
      <c r="E26" s="99"/>
      <c r="F26" s="413"/>
      <c r="G26" s="84"/>
      <c r="H26" s="99"/>
      <c r="I26" s="413"/>
      <c r="J26" s="85"/>
      <c r="K26" s="99"/>
      <c r="L26" s="84"/>
      <c r="M26" s="99"/>
      <c r="N26" s="84"/>
      <c r="O26" s="99"/>
      <c r="P26" s="84"/>
      <c r="Q26" s="99"/>
    </row>
    <row r="27" spans="1:17" ht="12" customHeight="1">
      <c r="A27" s="273" t="s">
        <v>515</v>
      </c>
      <c r="B27" s="319" t="s">
        <v>525</v>
      </c>
      <c r="C27" s="99"/>
      <c r="D27" s="84">
        <v>11393.319246</v>
      </c>
      <c r="E27" s="99"/>
      <c r="F27" s="413">
        <v>-5.664633658</v>
      </c>
      <c r="G27" s="84">
        <v>12159.714605</v>
      </c>
      <c r="H27" s="99"/>
      <c r="I27" s="413">
        <v>-3.341953842</v>
      </c>
      <c r="J27" s="85">
        <v>-766.395359</v>
      </c>
      <c r="K27" s="99"/>
      <c r="L27" s="84">
        <v>389.198544</v>
      </c>
      <c r="M27" s="99"/>
      <c r="N27" s="84">
        <v>0</v>
      </c>
      <c r="O27" s="99"/>
      <c r="P27" s="84">
        <v>11545.220388</v>
      </c>
      <c r="Q27" s="99"/>
    </row>
    <row r="28" spans="1:17" ht="12" customHeight="1">
      <c r="A28" s="273" t="s">
        <v>527</v>
      </c>
      <c r="B28" s="319" t="s">
        <v>526</v>
      </c>
      <c r="C28" s="99"/>
      <c r="D28" s="84">
        <v>11647.904911</v>
      </c>
      <c r="E28" s="99"/>
      <c r="F28" s="413">
        <v>0.8337148064</v>
      </c>
      <c r="G28" s="84">
        <v>10777.319046</v>
      </c>
      <c r="H28" s="99"/>
      <c r="I28" s="413">
        <v>-4.755581184</v>
      </c>
      <c r="J28" s="85">
        <v>870.585865</v>
      </c>
      <c r="K28" s="99"/>
      <c r="L28" s="84">
        <v>390.319825</v>
      </c>
      <c r="M28" s="99"/>
      <c r="N28" s="84">
        <v>0</v>
      </c>
      <c r="O28" s="99"/>
      <c r="P28" s="84">
        <v>10223.434918</v>
      </c>
      <c r="Q28" s="99"/>
    </row>
    <row r="29" spans="1:17" ht="12" customHeight="1">
      <c r="A29" s="273" t="s">
        <v>528</v>
      </c>
      <c r="B29" s="319" t="s">
        <v>526</v>
      </c>
      <c r="C29" s="99"/>
      <c r="D29" s="84">
        <v>12022.086853</v>
      </c>
      <c r="E29" s="99"/>
      <c r="F29" s="413">
        <v>-3.654980708</v>
      </c>
      <c r="G29" s="84">
        <v>11440.802804</v>
      </c>
      <c r="H29" s="99"/>
      <c r="I29" s="413">
        <v>-1.356982134</v>
      </c>
      <c r="J29" s="85">
        <v>581.284049</v>
      </c>
      <c r="K29" s="99"/>
      <c r="L29" s="84">
        <v>400.526396</v>
      </c>
      <c r="M29" s="99"/>
      <c r="N29" s="84">
        <v>0</v>
      </c>
      <c r="O29" s="99"/>
      <c r="P29" s="84">
        <v>10857.88411</v>
      </c>
      <c r="Q29" s="99"/>
    </row>
    <row r="30" spans="1:17" ht="12" customHeight="1">
      <c r="A30" s="273" t="s">
        <v>529</v>
      </c>
      <c r="B30" s="319" t="s">
        <v>526</v>
      </c>
      <c r="C30" s="99" t="s">
        <v>1</v>
      </c>
      <c r="D30" s="84">
        <v>10941.472836</v>
      </c>
      <c r="E30" s="99"/>
      <c r="F30" s="413">
        <v>2.823929108</v>
      </c>
      <c r="G30" s="84">
        <v>13186.120963</v>
      </c>
      <c r="H30" s="99"/>
      <c r="I30" s="413">
        <v>8.5653340429</v>
      </c>
      <c r="J30" s="85">
        <v>-2244.648127</v>
      </c>
      <c r="K30" s="99"/>
      <c r="L30" s="84">
        <v>456.251041</v>
      </c>
      <c r="M30" s="99"/>
      <c r="N30" s="84">
        <v>195.136364</v>
      </c>
      <c r="O30" s="99"/>
      <c r="P30" s="84">
        <v>12535.877629</v>
      </c>
      <c r="Q30" s="99"/>
    </row>
    <row r="31" spans="1:17" ht="12" customHeight="1">
      <c r="A31" s="273" t="s">
        <v>515</v>
      </c>
      <c r="B31" s="319" t="s">
        <v>526</v>
      </c>
      <c r="C31" s="99" t="s">
        <v>8</v>
      </c>
      <c r="D31" s="84">
        <v>13474.410471</v>
      </c>
      <c r="E31" s="158"/>
      <c r="F31" s="413">
        <v>18.265890563</v>
      </c>
      <c r="G31" s="84">
        <v>12940.40574</v>
      </c>
      <c r="H31" s="99"/>
      <c r="I31" s="413">
        <v>6.4203080447</v>
      </c>
      <c r="J31" s="85">
        <v>534.004731</v>
      </c>
      <c r="K31" s="99"/>
      <c r="L31" s="84">
        <v>427.693921</v>
      </c>
      <c r="M31" s="99"/>
      <c r="N31" s="84">
        <v>0</v>
      </c>
      <c r="O31" s="99"/>
      <c r="P31" s="84">
        <v>12283.41251</v>
      </c>
      <c r="Q31" s="99"/>
    </row>
    <row r="32" spans="1:17" ht="12" customHeight="1">
      <c r="A32" s="273"/>
      <c r="B32" s="319"/>
      <c r="C32" s="99"/>
      <c r="D32" s="84"/>
      <c r="E32" s="158"/>
      <c r="F32" s="413"/>
      <c r="G32" s="84"/>
      <c r="H32" s="99"/>
      <c r="I32" s="413"/>
      <c r="J32" s="85"/>
      <c r="K32" s="99"/>
      <c r="L32" s="84"/>
      <c r="M32" s="99"/>
      <c r="N32" s="84"/>
      <c r="O32" s="99"/>
      <c r="P32" s="84"/>
      <c r="Q32" s="99"/>
    </row>
    <row r="33" spans="1:17" ht="12" customHeight="1">
      <c r="A33" s="292" t="s">
        <v>159</v>
      </c>
      <c r="B33" s="290"/>
      <c r="C33" s="99"/>
      <c r="D33" s="84"/>
      <c r="E33" s="99"/>
      <c r="F33" s="413"/>
      <c r="G33" s="84"/>
      <c r="H33" s="99"/>
      <c r="I33" s="413"/>
      <c r="J33" s="86"/>
      <c r="K33" s="99"/>
      <c r="L33" s="84"/>
      <c r="M33" s="99"/>
      <c r="N33" s="84"/>
      <c r="O33" s="99"/>
      <c r="P33" s="84"/>
      <c r="Q33" s="99"/>
    </row>
    <row r="34" spans="1:17" ht="12" customHeight="1">
      <c r="A34" s="293">
        <v>2011</v>
      </c>
      <c r="B34" s="253" t="s">
        <v>530</v>
      </c>
      <c r="C34" s="99" t="s">
        <v>32</v>
      </c>
      <c r="D34" s="84">
        <v>4282.796383</v>
      </c>
      <c r="E34" s="99"/>
      <c r="F34" s="413">
        <v>11.867046928</v>
      </c>
      <c r="G34" s="84">
        <v>3982.405722</v>
      </c>
      <c r="H34" s="99"/>
      <c r="I34" s="413">
        <v>-1.576642059</v>
      </c>
      <c r="J34" s="86">
        <v>300.390661</v>
      </c>
      <c r="K34" s="99"/>
      <c r="L34" s="84">
        <v>143.089846</v>
      </c>
      <c r="M34" s="99"/>
      <c r="N34" s="84">
        <v>0</v>
      </c>
      <c r="O34" s="99"/>
      <c r="P34" s="84">
        <v>3794.44422</v>
      </c>
      <c r="Q34" s="99"/>
    </row>
    <row r="35" spans="1:17" ht="12" customHeight="1">
      <c r="A35" s="293" t="s">
        <v>1</v>
      </c>
      <c r="B35" s="253"/>
      <c r="C35" s="99"/>
      <c r="D35" s="84"/>
      <c r="E35" s="99"/>
      <c r="F35" s="413"/>
      <c r="G35" s="84"/>
      <c r="H35" s="99"/>
      <c r="I35" s="413"/>
      <c r="J35" s="86"/>
      <c r="K35" s="99"/>
      <c r="L35" s="84"/>
      <c r="M35" s="99"/>
      <c r="N35" s="84"/>
      <c r="O35" s="99"/>
      <c r="P35" s="84"/>
      <c r="Q35" s="99"/>
    </row>
    <row r="36" spans="1:17" ht="12" customHeight="1">
      <c r="A36" s="293">
        <v>2012</v>
      </c>
      <c r="B36" s="253" t="s">
        <v>531</v>
      </c>
      <c r="C36" s="99" t="s">
        <v>32</v>
      </c>
      <c r="D36" s="84">
        <v>3726.830894</v>
      </c>
      <c r="E36" s="99"/>
      <c r="F36" s="413">
        <v>12.716474099</v>
      </c>
      <c r="G36" s="84">
        <v>3887.587657</v>
      </c>
      <c r="H36" s="99"/>
      <c r="I36" s="413">
        <v>17.882923324</v>
      </c>
      <c r="J36" s="86">
        <v>-160.756763</v>
      </c>
      <c r="K36" s="99"/>
      <c r="L36" s="84">
        <v>129.639705</v>
      </c>
      <c r="M36" s="99"/>
      <c r="N36" s="84">
        <v>213.506752</v>
      </c>
      <c r="O36" s="99"/>
      <c r="P36" s="84">
        <v>3699.999776</v>
      </c>
      <c r="Q36" s="99"/>
    </row>
    <row r="37" spans="1:17" ht="12" customHeight="1">
      <c r="A37" s="293" t="s">
        <v>32</v>
      </c>
      <c r="B37" s="253" t="s">
        <v>532</v>
      </c>
      <c r="C37" s="99" t="s">
        <v>32</v>
      </c>
      <c r="D37" s="84">
        <v>3617.96887</v>
      </c>
      <c r="E37" s="99"/>
      <c r="F37" s="413">
        <v>-6.271879199</v>
      </c>
      <c r="G37" s="84">
        <v>3407.395514</v>
      </c>
      <c r="H37" s="99"/>
      <c r="I37" s="413">
        <v>-7.312781736</v>
      </c>
      <c r="J37" s="86">
        <v>210.573356</v>
      </c>
      <c r="K37" s="99"/>
      <c r="L37" s="84">
        <v>141.898561</v>
      </c>
      <c r="M37" s="99"/>
      <c r="N37" s="84">
        <v>0</v>
      </c>
      <c r="O37" s="99"/>
      <c r="P37" s="84">
        <v>3231.745058</v>
      </c>
      <c r="Q37" s="99"/>
    </row>
    <row r="38" spans="1:17" ht="12" customHeight="1">
      <c r="A38" s="293" t="s">
        <v>32</v>
      </c>
      <c r="B38" s="253" t="s">
        <v>533</v>
      </c>
      <c r="C38" s="99" t="s">
        <v>32</v>
      </c>
      <c r="D38" s="84">
        <v>4206.797768</v>
      </c>
      <c r="E38" s="99"/>
      <c r="F38" s="413">
        <v>-8.917782384</v>
      </c>
      <c r="G38" s="84">
        <v>4020.45051</v>
      </c>
      <c r="H38" s="99"/>
      <c r="I38" s="413">
        <v>-0.377864634</v>
      </c>
      <c r="J38" s="86">
        <v>186.347258</v>
      </c>
      <c r="K38" s="99"/>
      <c r="L38" s="84">
        <v>152.822679</v>
      </c>
      <c r="M38" s="99"/>
      <c r="N38" s="84">
        <v>0</v>
      </c>
      <c r="O38" s="99"/>
      <c r="P38" s="84">
        <v>3812.928107</v>
      </c>
      <c r="Q38" s="99"/>
    </row>
    <row r="39" spans="1:17" ht="12" customHeight="1">
      <c r="A39" s="293" t="s">
        <v>32</v>
      </c>
      <c r="B39" s="100" t="s">
        <v>534</v>
      </c>
      <c r="C39" s="99" t="s">
        <v>32</v>
      </c>
      <c r="D39" s="84">
        <v>3869.69821</v>
      </c>
      <c r="E39" s="99"/>
      <c r="F39" s="413">
        <v>-17.41493613</v>
      </c>
      <c r="G39" s="84">
        <v>3533.216117</v>
      </c>
      <c r="H39" s="99"/>
      <c r="I39" s="413">
        <v>0.1458482198</v>
      </c>
      <c r="J39" s="86">
        <v>336.482093</v>
      </c>
      <c r="K39" s="99"/>
      <c r="L39" s="84">
        <v>158.018117</v>
      </c>
      <c r="M39" s="99"/>
      <c r="N39" s="84">
        <v>0</v>
      </c>
      <c r="O39" s="99"/>
      <c r="P39" s="84">
        <v>3356.708423</v>
      </c>
      <c r="Q39" s="99"/>
    </row>
    <row r="40" spans="1:17" ht="12" customHeight="1">
      <c r="A40" s="293" t="s">
        <v>32</v>
      </c>
      <c r="B40" s="253" t="s">
        <v>535</v>
      </c>
      <c r="C40" s="99" t="s">
        <v>32</v>
      </c>
      <c r="D40" s="84">
        <v>4430.536141</v>
      </c>
      <c r="E40" s="99"/>
      <c r="F40" s="413">
        <v>-4.063031592</v>
      </c>
      <c r="G40" s="84">
        <v>4175.842951</v>
      </c>
      <c r="H40" s="99"/>
      <c r="I40" s="413">
        <v>2.651649471</v>
      </c>
      <c r="J40" s="86">
        <v>254.69319</v>
      </c>
      <c r="K40" s="99"/>
      <c r="L40" s="84">
        <v>191.08359</v>
      </c>
      <c r="M40" s="99"/>
      <c r="N40" s="84">
        <v>0</v>
      </c>
      <c r="O40" s="99"/>
      <c r="P40" s="84">
        <v>3971.475688</v>
      </c>
      <c r="Q40" s="99"/>
    </row>
    <row r="41" spans="1:17" ht="12" customHeight="1">
      <c r="A41" s="293" t="s">
        <v>32</v>
      </c>
      <c r="B41" s="253" t="s">
        <v>536</v>
      </c>
      <c r="C41" s="99" t="s">
        <v>32</v>
      </c>
      <c r="D41" s="84">
        <v>4177.926888</v>
      </c>
      <c r="E41" s="99"/>
      <c r="F41" s="413">
        <v>5.6514973244</v>
      </c>
      <c r="G41" s="84">
        <v>3889.129077</v>
      </c>
      <c r="H41" s="99"/>
      <c r="I41" s="413">
        <v>3.6260178921</v>
      </c>
      <c r="J41" s="86">
        <v>288.797811</v>
      </c>
      <c r="K41" s="99"/>
      <c r="L41" s="84">
        <v>133.898961</v>
      </c>
      <c r="M41" s="99"/>
      <c r="N41" s="84">
        <v>0</v>
      </c>
      <c r="O41" s="99"/>
      <c r="P41" s="84">
        <v>3697.661408</v>
      </c>
      <c r="Q41" s="99"/>
    </row>
    <row r="42" spans="1:17" ht="12" customHeight="1">
      <c r="A42" s="293" t="s">
        <v>32</v>
      </c>
      <c r="B42" s="253" t="s">
        <v>537</v>
      </c>
      <c r="C42" s="99" t="s">
        <v>32</v>
      </c>
      <c r="D42" s="84">
        <v>4044.069095</v>
      </c>
      <c r="E42" s="99"/>
      <c r="F42" s="413">
        <v>9.0751328087</v>
      </c>
      <c r="G42" s="84">
        <v>3946.531863</v>
      </c>
      <c r="H42" s="99"/>
      <c r="I42" s="413">
        <v>9.4834588121</v>
      </c>
      <c r="J42" s="86">
        <v>97.537232</v>
      </c>
      <c r="K42" s="99"/>
      <c r="L42" s="84">
        <v>132.779106</v>
      </c>
      <c r="M42" s="99"/>
      <c r="N42" s="84">
        <v>0</v>
      </c>
      <c r="O42" s="99"/>
      <c r="P42" s="84">
        <v>3737.951852</v>
      </c>
      <c r="Q42" s="99"/>
    </row>
    <row r="43" spans="1:17" ht="12" customHeight="1">
      <c r="A43" s="293" t="s">
        <v>32</v>
      </c>
      <c r="B43" s="253" t="s">
        <v>538</v>
      </c>
      <c r="C43" s="99" t="s">
        <v>32</v>
      </c>
      <c r="D43" s="84">
        <v>3309.45677</v>
      </c>
      <c r="E43" s="99"/>
      <c r="F43" s="413">
        <v>-3.553972243</v>
      </c>
      <c r="G43" s="84">
        <v>4121.005537</v>
      </c>
      <c r="H43" s="99"/>
      <c r="I43" s="413">
        <v>-0.020624667</v>
      </c>
      <c r="J43" s="86">
        <v>-811.548767</v>
      </c>
      <c r="K43" s="99"/>
      <c r="L43" s="84">
        <v>136.095789</v>
      </c>
      <c r="M43" s="99"/>
      <c r="N43" s="84">
        <v>0</v>
      </c>
      <c r="O43" s="99"/>
      <c r="P43" s="84">
        <v>3914.1819698</v>
      </c>
      <c r="Q43" s="99"/>
    </row>
    <row r="44" spans="1:17" ht="12" customHeight="1">
      <c r="A44" s="293" t="s">
        <v>32</v>
      </c>
      <c r="B44" s="253" t="s">
        <v>539</v>
      </c>
      <c r="C44" s="99" t="s">
        <v>32</v>
      </c>
      <c r="D44" s="84">
        <v>3287.453264</v>
      </c>
      <c r="E44" s="99"/>
      <c r="F44" s="413">
        <v>-4.485387992</v>
      </c>
      <c r="G44" s="84">
        <v>4078.255803</v>
      </c>
      <c r="H44" s="99"/>
      <c r="I44" s="413">
        <v>-3.593423719</v>
      </c>
      <c r="J44" s="86">
        <v>-790.802539</v>
      </c>
      <c r="K44" s="99"/>
      <c r="L44" s="84">
        <v>142.411937</v>
      </c>
      <c r="M44" s="99"/>
      <c r="N44" s="84">
        <v>0</v>
      </c>
      <c r="O44" s="99"/>
      <c r="P44" s="84">
        <v>3880.52119</v>
      </c>
      <c r="Q44" s="99"/>
    </row>
    <row r="45" spans="1:17" ht="12" customHeight="1">
      <c r="A45" s="293" t="s">
        <v>32</v>
      </c>
      <c r="B45" s="253" t="s">
        <v>540</v>
      </c>
      <c r="C45" s="99" t="s">
        <v>32</v>
      </c>
      <c r="D45" s="84">
        <v>3463.73031</v>
      </c>
      <c r="E45" s="99"/>
      <c r="F45" s="413">
        <v>-10.87903929</v>
      </c>
      <c r="G45" s="84">
        <v>4177.367177</v>
      </c>
      <c r="H45" s="99"/>
      <c r="I45" s="413">
        <v>1.5750176414</v>
      </c>
      <c r="J45" s="86">
        <v>-713.636867</v>
      </c>
      <c r="K45" s="99"/>
      <c r="L45" s="84">
        <v>125.78958</v>
      </c>
      <c r="M45" s="99"/>
      <c r="N45" s="84">
        <v>0</v>
      </c>
      <c r="O45" s="99"/>
      <c r="P45" s="84">
        <v>3969.45123</v>
      </c>
      <c r="Q45" s="99"/>
    </row>
    <row r="46" spans="1:17" ht="12" customHeight="1">
      <c r="A46" s="293" t="s">
        <v>32</v>
      </c>
      <c r="B46" s="253" t="s">
        <v>541</v>
      </c>
      <c r="C46" s="99" t="s">
        <v>32</v>
      </c>
      <c r="D46" s="84">
        <v>3827.591138</v>
      </c>
      <c r="E46" s="99"/>
      <c r="F46" s="413">
        <v>-2.060486029</v>
      </c>
      <c r="G46" s="84">
        <v>4414.8689</v>
      </c>
      <c r="H46" s="99"/>
      <c r="I46" s="413">
        <v>-1.566713036</v>
      </c>
      <c r="J46" s="86">
        <v>-587.277762</v>
      </c>
      <c r="K46" s="99"/>
      <c r="L46" s="84">
        <v>133.137601</v>
      </c>
      <c r="M46" s="99"/>
      <c r="N46" s="84">
        <v>0</v>
      </c>
      <c r="O46" s="99"/>
      <c r="P46" s="84">
        <v>4196.735415</v>
      </c>
      <c r="Q46" s="99"/>
    </row>
    <row r="47" spans="1:17" ht="12" customHeight="1">
      <c r="A47" s="293" t="s">
        <v>32</v>
      </c>
      <c r="B47" s="253" t="s">
        <v>530</v>
      </c>
      <c r="C47" s="99" t="s">
        <v>32</v>
      </c>
      <c r="D47" s="84">
        <v>4101.997798</v>
      </c>
      <c r="E47" s="99"/>
      <c r="F47" s="413">
        <v>-4.221507838</v>
      </c>
      <c r="G47" s="84">
        <v>3567.478528</v>
      </c>
      <c r="H47" s="99"/>
      <c r="I47" s="413">
        <v>-10.41900858</v>
      </c>
      <c r="J47" s="86">
        <v>534.51927</v>
      </c>
      <c r="K47" s="99"/>
      <c r="L47" s="84">
        <v>130.271363</v>
      </c>
      <c r="M47" s="99"/>
      <c r="N47" s="84">
        <v>0</v>
      </c>
      <c r="O47" s="99"/>
      <c r="P47" s="84">
        <v>3379.033743</v>
      </c>
      <c r="Q47" s="99"/>
    </row>
    <row r="48" spans="1:17" ht="12" customHeight="1">
      <c r="A48" s="293" t="s">
        <v>1</v>
      </c>
      <c r="B48" s="253"/>
      <c r="C48" s="99"/>
      <c r="D48" s="84"/>
      <c r="E48" s="99"/>
      <c r="F48" s="413"/>
      <c r="G48" s="84"/>
      <c r="H48" s="99"/>
      <c r="I48" s="413"/>
      <c r="J48" s="86"/>
      <c r="K48" s="99"/>
      <c r="L48" s="84"/>
      <c r="M48" s="99"/>
      <c r="N48" s="84"/>
      <c r="O48" s="99"/>
      <c r="P48" s="84"/>
      <c r="Q48" s="99"/>
    </row>
    <row r="49" spans="1:17" ht="12" customHeight="1">
      <c r="A49" s="293">
        <v>2013</v>
      </c>
      <c r="B49" s="253" t="s">
        <v>531</v>
      </c>
      <c r="C49" s="99" t="s">
        <v>32</v>
      </c>
      <c r="D49" s="84">
        <v>3347.037981</v>
      </c>
      <c r="E49" s="99"/>
      <c r="F49" s="413">
        <v>-10.19077398</v>
      </c>
      <c r="G49" s="84">
        <v>3640.765993</v>
      </c>
      <c r="H49" s="99"/>
      <c r="I49" s="413">
        <v>-6.348967169</v>
      </c>
      <c r="J49" s="86">
        <v>-293.728012</v>
      </c>
      <c r="K49" s="99"/>
      <c r="L49" s="84">
        <v>104.245691</v>
      </c>
      <c r="M49" s="99"/>
      <c r="N49" s="84">
        <v>0</v>
      </c>
      <c r="O49" s="99"/>
      <c r="P49" s="84">
        <v>3452.185517</v>
      </c>
      <c r="Q49" s="99"/>
    </row>
    <row r="50" spans="1:17" ht="12" customHeight="1">
      <c r="A50" s="293" t="s">
        <v>32</v>
      </c>
      <c r="B50" s="253" t="s">
        <v>532</v>
      </c>
      <c r="C50" s="99" t="s">
        <v>32</v>
      </c>
      <c r="D50" s="84">
        <v>3893.052249</v>
      </c>
      <c r="E50" s="99"/>
      <c r="F50" s="413">
        <v>7.603254447</v>
      </c>
      <c r="G50" s="84">
        <v>3460.754971</v>
      </c>
      <c r="H50" s="99"/>
      <c r="I50" s="413">
        <v>1.5659895301</v>
      </c>
      <c r="J50" s="86">
        <v>432.297278</v>
      </c>
      <c r="K50" s="99"/>
      <c r="L50" s="84">
        <v>140.485983</v>
      </c>
      <c r="M50" s="99"/>
      <c r="N50" s="84">
        <v>0</v>
      </c>
      <c r="O50" s="99"/>
      <c r="P50" s="84">
        <v>3284.936606</v>
      </c>
      <c r="Q50" s="99"/>
    </row>
    <row r="51" spans="1:17" ht="12" customHeight="1">
      <c r="A51" s="293" t="s">
        <v>32</v>
      </c>
      <c r="B51" s="253" t="s">
        <v>533</v>
      </c>
      <c r="C51" s="99" t="s">
        <v>32</v>
      </c>
      <c r="D51" s="84">
        <v>4407.814681</v>
      </c>
      <c r="E51" s="99"/>
      <c r="F51" s="413">
        <v>4.7783830858</v>
      </c>
      <c r="G51" s="84">
        <v>3675.798082</v>
      </c>
      <c r="H51" s="99"/>
      <c r="I51" s="413">
        <v>-8.572482789</v>
      </c>
      <c r="J51" s="86">
        <v>732.016599</v>
      </c>
      <c r="K51" s="99"/>
      <c r="L51" s="84">
        <v>145.588151</v>
      </c>
      <c r="M51" s="99"/>
      <c r="N51" s="84">
        <v>0</v>
      </c>
      <c r="O51" s="99"/>
      <c r="P51" s="84">
        <v>3486.312795</v>
      </c>
      <c r="Q51" s="99"/>
    </row>
    <row r="52" spans="1:17" ht="12" customHeight="1">
      <c r="A52" s="293" t="s">
        <v>32</v>
      </c>
      <c r="B52" s="100" t="s">
        <v>534</v>
      </c>
      <c r="C52" s="99" t="s">
        <v>32</v>
      </c>
      <c r="D52" s="84">
        <v>3942.989338</v>
      </c>
      <c r="E52" s="99"/>
      <c r="F52" s="413">
        <v>1.8939752927</v>
      </c>
      <c r="G52" s="84">
        <v>3772.361963</v>
      </c>
      <c r="H52" s="99"/>
      <c r="I52" s="413">
        <v>6.7685032016</v>
      </c>
      <c r="J52" s="86">
        <v>170.627375</v>
      </c>
      <c r="K52" s="99"/>
      <c r="L52" s="84">
        <v>133.553957</v>
      </c>
      <c r="M52" s="99"/>
      <c r="N52" s="84">
        <v>0</v>
      </c>
      <c r="O52" s="99"/>
      <c r="P52" s="84">
        <v>3576.924117</v>
      </c>
      <c r="Q52" s="99"/>
    </row>
    <row r="53" spans="1:17" ht="12" customHeight="1">
      <c r="A53" s="293" t="s">
        <v>32</v>
      </c>
      <c r="B53" s="253" t="s">
        <v>535</v>
      </c>
      <c r="C53" s="99" t="s">
        <v>32</v>
      </c>
      <c r="D53" s="84">
        <v>4075.28723</v>
      </c>
      <c r="E53" s="99"/>
      <c r="F53" s="413">
        <v>-8.018192374</v>
      </c>
      <c r="G53" s="84">
        <v>4035.459225</v>
      </c>
      <c r="H53" s="99"/>
      <c r="I53" s="413">
        <v>-3.361805692</v>
      </c>
      <c r="J53" s="86">
        <v>39.828005</v>
      </c>
      <c r="K53" s="99"/>
      <c r="L53" s="84">
        <v>127.015344</v>
      </c>
      <c r="M53" s="99"/>
      <c r="N53" s="84">
        <v>0</v>
      </c>
      <c r="O53" s="99"/>
      <c r="P53" s="84">
        <v>3826.749425</v>
      </c>
      <c r="Q53" s="99"/>
    </row>
    <row r="54" spans="1:17" ht="12" customHeight="1">
      <c r="A54" s="294" t="s">
        <v>32</v>
      </c>
      <c r="B54" s="254" t="s">
        <v>536</v>
      </c>
      <c r="C54" s="99" t="s">
        <v>32</v>
      </c>
      <c r="D54" s="84">
        <v>4003.810285</v>
      </c>
      <c r="E54" s="99"/>
      <c r="F54" s="413">
        <v>-4.167535902</v>
      </c>
      <c r="G54" s="84">
        <v>3632.981616</v>
      </c>
      <c r="H54" s="99"/>
      <c r="I54" s="413">
        <v>-6.586242213</v>
      </c>
      <c r="J54" s="86">
        <v>370.828669</v>
      </c>
      <c r="K54" s="99"/>
      <c r="L54" s="84">
        <v>139.957095</v>
      </c>
      <c r="M54" s="99"/>
      <c r="N54" s="84">
        <v>0</v>
      </c>
      <c r="O54" s="99"/>
      <c r="P54" s="84">
        <v>3454.210568</v>
      </c>
      <c r="Q54" s="99"/>
    </row>
    <row r="55" spans="1:17" ht="12" customHeight="1">
      <c r="A55" s="293" t="s">
        <v>32</v>
      </c>
      <c r="B55" s="253" t="s">
        <v>537</v>
      </c>
      <c r="C55" s="99" t="s">
        <v>32</v>
      </c>
      <c r="D55" s="84">
        <v>3827.899644</v>
      </c>
      <c r="E55" s="99"/>
      <c r="F55" s="413">
        <v>-5.345345144</v>
      </c>
      <c r="G55" s="84">
        <v>4616.006147</v>
      </c>
      <c r="H55" s="99"/>
      <c r="I55" s="413">
        <v>16.963610259</v>
      </c>
      <c r="J55" s="85">
        <v>-788.106503</v>
      </c>
      <c r="K55" s="99"/>
      <c r="L55" s="84">
        <v>152.777788</v>
      </c>
      <c r="M55" s="99"/>
      <c r="N55" s="84">
        <v>0</v>
      </c>
      <c r="O55" s="99"/>
      <c r="P55" s="84">
        <v>4396.674777</v>
      </c>
      <c r="Q55" s="99"/>
    </row>
    <row r="56" spans="1:17" ht="12" customHeight="1">
      <c r="A56" s="294" t="s">
        <v>32</v>
      </c>
      <c r="B56" s="254" t="s">
        <v>538</v>
      </c>
      <c r="C56" s="99" t="s">
        <v>32</v>
      </c>
      <c r="D56" s="84">
        <v>3296.464103</v>
      </c>
      <c r="E56" s="99"/>
      <c r="F56" s="413">
        <v>-0.392592135</v>
      </c>
      <c r="G56" s="84">
        <v>4532.06939</v>
      </c>
      <c r="H56" s="99"/>
      <c r="I56" s="413">
        <v>9.9748435014</v>
      </c>
      <c r="J56" s="86">
        <v>-1235.605287</v>
      </c>
      <c r="K56" s="99"/>
      <c r="L56" s="84">
        <v>152.931462</v>
      </c>
      <c r="M56" s="99"/>
      <c r="N56" s="84">
        <v>195.136364</v>
      </c>
      <c r="O56" s="99"/>
      <c r="P56" s="84">
        <v>4309.804819</v>
      </c>
      <c r="Q56" s="99"/>
    </row>
    <row r="57" spans="1:17" ht="12" customHeight="1">
      <c r="A57" s="293" t="s">
        <v>32</v>
      </c>
      <c r="B57" s="253" t="s">
        <v>539</v>
      </c>
      <c r="C57" s="99" t="s">
        <v>32</v>
      </c>
      <c r="D57" s="84">
        <v>3817.109089</v>
      </c>
      <c r="E57" s="99"/>
      <c r="F57" s="413">
        <v>16.111432847</v>
      </c>
      <c r="G57" s="84">
        <v>4038.045426</v>
      </c>
      <c r="H57" s="99"/>
      <c r="I57" s="413">
        <v>-0.985969957</v>
      </c>
      <c r="J57" s="86">
        <v>-220.936337</v>
      </c>
      <c r="K57" s="99"/>
      <c r="L57" s="84">
        <v>150.541791</v>
      </c>
      <c r="M57" s="99"/>
      <c r="N57" s="84">
        <v>0</v>
      </c>
      <c r="O57" s="99"/>
      <c r="P57" s="84">
        <v>3829.398033</v>
      </c>
      <c r="Q57" s="99"/>
    </row>
    <row r="58" spans="1:17" ht="12" customHeight="1">
      <c r="A58" s="294" t="s">
        <v>32</v>
      </c>
      <c r="B58" s="254" t="s">
        <v>540</v>
      </c>
      <c r="C58" s="99" t="s">
        <v>78</v>
      </c>
      <c r="D58" s="84">
        <v>4238.18405</v>
      </c>
      <c r="E58" s="99"/>
      <c r="F58" s="413">
        <v>22.358950342</v>
      </c>
      <c r="G58" s="84">
        <v>4410.429781</v>
      </c>
      <c r="H58" s="99"/>
      <c r="I58" s="413">
        <v>5.5791744926</v>
      </c>
      <c r="J58" s="86">
        <v>-172.245731</v>
      </c>
      <c r="K58" s="99"/>
      <c r="L58" s="84">
        <v>158.463884</v>
      </c>
      <c r="M58" s="99"/>
      <c r="N58" s="84">
        <v>0</v>
      </c>
      <c r="O58" s="99"/>
      <c r="P58" s="84">
        <v>4181.183593</v>
      </c>
      <c r="Q58" s="99"/>
    </row>
    <row r="59" spans="1:17" ht="12" customHeight="1">
      <c r="A59" s="293" t="s">
        <v>32</v>
      </c>
      <c r="B59" s="253" t="s">
        <v>541</v>
      </c>
      <c r="C59" s="99" t="s">
        <v>78</v>
      </c>
      <c r="D59" s="84">
        <v>4475.943585</v>
      </c>
      <c r="E59" s="182"/>
      <c r="F59" s="413">
        <v>16.938915982</v>
      </c>
      <c r="G59" s="84">
        <v>4293.095954</v>
      </c>
      <c r="H59" s="99"/>
      <c r="I59" s="413">
        <v>-2.758246026</v>
      </c>
      <c r="J59" s="84">
        <v>182.847631</v>
      </c>
      <c r="K59" s="99"/>
      <c r="L59" s="84">
        <v>149.801408</v>
      </c>
      <c r="M59" s="99"/>
      <c r="N59" s="84">
        <v>0</v>
      </c>
      <c r="O59" s="99"/>
      <c r="P59" s="84">
        <v>4076.005016</v>
      </c>
      <c r="Q59" s="99"/>
    </row>
    <row r="60" spans="1:17" ht="12" customHeight="1">
      <c r="A60" s="295" t="s">
        <v>32</v>
      </c>
      <c r="B60" s="255" t="s">
        <v>530</v>
      </c>
      <c r="C60" s="99" t="s">
        <v>78</v>
      </c>
      <c r="D60" s="106">
        <v>4760.282836</v>
      </c>
      <c r="E60" s="158"/>
      <c r="F60" s="413">
        <v>16.047913003</v>
      </c>
      <c r="G60" s="106">
        <v>4236.880005</v>
      </c>
      <c r="H60" s="99"/>
      <c r="I60" s="413">
        <v>18.763994562</v>
      </c>
      <c r="J60" s="107">
        <v>523.402831</v>
      </c>
      <c r="K60" s="99"/>
      <c r="L60" s="106">
        <v>119.428629</v>
      </c>
      <c r="M60" s="99"/>
      <c r="N60" s="106">
        <v>0</v>
      </c>
      <c r="O60" s="99"/>
      <c r="P60" s="106">
        <v>4026.223901</v>
      </c>
      <c r="Q60" s="99"/>
    </row>
    <row r="61" spans="1:17" ht="3" customHeight="1">
      <c r="A61" s="104"/>
      <c r="B61" s="104"/>
      <c r="C61" s="104"/>
      <c r="D61" s="78"/>
      <c r="E61" s="78"/>
      <c r="F61" s="78"/>
      <c r="G61" s="78"/>
      <c r="H61" s="78"/>
      <c r="I61" s="78"/>
      <c r="J61" s="105"/>
      <c r="K61" s="78"/>
      <c r="L61" s="78"/>
      <c r="M61" s="78"/>
      <c r="N61" s="78"/>
      <c r="O61" s="78"/>
      <c r="P61" s="78"/>
      <c r="Q61" s="78"/>
    </row>
    <row r="62" spans="1:17" ht="3" customHeight="1">
      <c r="A62"/>
      <c r="B62"/>
      <c r="C62" s="82"/>
      <c r="D62" s="77"/>
      <c r="E62" s="77"/>
      <c r="F62" s="77"/>
      <c r="G62" s="77"/>
      <c r="H62" s="77"/>
      <c r="I62" s="77"/>
      <c r="J62" s="81"/>
      <c r="K62" s="77"/>
      <c r="L62" s="77"/>
      <c r="M62" s="77"/>
      <c r="N62" s="77"/>
      <c r="O62" s="77"/>
      <c r="P62" s="77"/>
      <c r="Q62" s="77"/>
    </row>
    <row r="63" spans="1:17" ht="11.25" customHeight="1">
      <c r="A63" s="331" t="s">
        <v>277</v>
      </c>
      <c r="B63" s="281"/>
      <c r="C63" s="281"/>
      <c r="D63" s="281"/>
      <c r="E63" s="281"/>
      <c r="F63" s="332"/>
      <c r="G63" s="332"/>
      <c r="H63" s="281"/>
      <c r="I63" s="281"/>
      <c r="J63" s="281"/>
      <c r="K63" s="281"/>
      <c r="L63" s="281"/>
      <c r="M63" s="281"/>
      <c r="N63" s="281"/>
      <c r="O63" s="281"/>
      <c r="P63" s="281"/>
      <c r="Q63" s="281"/>
    </row>
    <row r="64" spans="1:17" ht="11.25" customHeight="1">
      <c r="A64" s="331" t="s">
        <v>278</v>
      </c>
      <c r="B64" s="281"/>
      <c r="C64" s="281"/>
      <c r="D64" s="281"/>
      <c r="E64" s="281"/>
      <c r="F64" s="332"/>
      <c r="G64" s="332"/>
      <c r="H64" s="281"/>
      <c r="I64" s="281"/>
      <c r="J64" s="281"/>
      <c r="K64" s="281"/>
      <c r="L64" s="281"/>
      <c r="M64" s="281"/>
      <c r="N64" s="281"/>
      <c r="O64" s="281"/>
      <c r="P64" s="281"/>
      <c r="Q64" s="281"/>
    </row>
    <row r="65" spans="1:17" ht="11.25" customHeight="1">
      <c r="A65" s="331" t="s">
        <v>284</v>
      </c>
      <c r="B65" s="281"/>
      <c r="C65" s="281"/>
      <c r="D65" s="281"/>
      <c r="E65" s="281"/>
      <c r="F65" s="332"/>
      <c r="G65" s="332"/>
      <c r="H65" s="281"/>
      <c r="I65" s="281"/>
      <c r="J65" s="281"/>
      <c r="K65" s="281"/>
      <c r="L65" s="281"/>
      <c r="M65" s="281"/>
      <c r="N65" s="281"/>
      <c r="O65" s="281"/>
      <c r="P65" s="281"/>
      <c r="Q65" s="281"/>
    </row>
    <row r="66" spans="1:17" ht="11.25" customHeight="1">
      <c r="A66" s="21" t="s">
        <v>209</v>
      </c>
      <c r="B66" s="82"/>
      <c r="C66" s="82"/>
      <c r="D66" s="77"/>
      <c r="E66" s="77"/>
      <c r="F66" s="77"/>
      <c r="G66" s="77"/>
      <c r="H66" s="77"/>
      <c r="I66" s="77"/>
      <c r="J66" s="81"/>
      <c r="K66" s="77"/>
      <c r="L66" s="77"/>
      <c r="M66" s="77"/>
      <c r="N66" s="77"/>
      <c r="O66" s="77"/>
      <c r="P66" s="77"/>
      <c r="Q66" s="77"/>
    </row>
    <row r="67" spans="1:17" ht="11.25" customHeight="1">
      <c r="A67" s="352" t="s">
        <v>210</v>
      </c>
      <c r="B67" s="328"/>
      <c r="C67" s="328"/>
      <c r="D67" s="329"/>
      <c r="E67" s="329"/>
      <c r="F67" s="329"/>
      <c r="G67" s="329"/>
      <c r="H67" s="329"/>
      <c r="I67" s="329"/>
      <c r="J67" s="330"/>
      <c r="K67" s="329"/>
      <c r="L67" s="329"/>
      <c r="M67" s="329"/>
      <c r="N67" s="329"/>
      <c r="O67" s="329"/>
      <c r="P67" s="329"/>
      <c r="Q67" s="329"/>
    </row>
    <row r="68" spans="1:17" ht="3.75" customHeight="1">
      <c r="A68" s="19" t="s">
        <v>1</v>
      </c>
      <c r="B68" s="80"/>
      <c r="C68" s="80"/>
      <c r="D68" s="77"/>
      <c r="E68" s="77"/>
      <c r="F68" s="77"/>
      <c r="G68" s="77"/>
      <c r="H68" s="77"/>
      <c r="I68" s="77"/>
      <c r="J68" s="81"/>
      <c r="K68" s="77"/>
      <c r="L68" s="77"/>
      <c r="M68" s="77"/>
      <c r="N68" s="77"/>
      <c r="O68" s="77"/>
      <c r="P68" s="77"/>
      <c r="Q68" s="77"/>
    </row>
    <row r="69" spans="1:17" ht="11.25" customHeight="1">
      <c r="A69" s="390" t="s">
        <v>80</v>
      </c>
      <c r="B69" s="183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2"/>
      <c r="P69" s="22"/>
      <c r="Q69" s="22"/>
    </row>
    <row r="70" spans="1:17" ht="11.25" customHeight="1">
      <c r="A70" s="21" t="s">
        <v>129</v>
      </c>
      <c r="B70" s="82"/>
      <c r="C7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ht="3.75" customHeight="1"/>
    <row r="72" ht="11.25">
      <c r="A72" s="19" t="s">
        <v>269</v>
      </c>
    </row>
  </sheetData>
  <sheetProtection/>
  <mergeCells count="14">
    <mergeCell ref="J11:Q11"/>
    <mergeCell ref="F6:F9"/>
    <mergeCell ref="D6:E9"/>
    <mergeCell ref="P6:Q9"/>
    <mergeCell ref="J6:K9"/>
    <mergeCell ref="G6:H9"/>
    <mergeCell ref="N6:O9"/>
    <mergeCell ref="L6:M9"/>
    <mergeCell ref="I6:I9"/>
    <mergeCell ref="A1:B1"/>
    <mergeCell ref="A6:C9"/>
    <mergeCell ref="D10:F10"/>
    <mergeCell ref="G10:I10"/>
    <mergeCell ref="J10:K10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5.8515625" style="210" customWidth="1"/>
    <col min="2" max="2" width="6.421875" style="210" customWidth="1"/>
    <col min="3" max="3" width="1.57421875" style="210" customWidth="1"/>
    <col min="4" max="4" width="7.421875" style="210" customWidth="1"/>
    <col min="5" max="5" width="0.85546875" style="210" customWidth="1"/>
    <col min="6" max="6" width="7.00390625" style="218" customWidth="1"/>
    <col min="7" max="7" width="0.85546875" style="218" customWidth="1"/>
    <col min="8" max="8" width="7.00390625" style="210" customWidth="1"/>
    <col min="9" max="9" width="0.85546875" style="210" customWidth="1"/>
    <col min="10" max="10" width="7.00390625" style="218" customWidth="1"/>
    <col min="11" max="11" width="0.85546875" style="218" customWidth="1"/>
    <col min="12" max="12" width="7.00390625" style="210" customWidth="1"/>
    <col min="13" max="13" width="1.421875" style="210" customWidth="1"/>
    <col min="14" max="14" width="7.00390625" style="210" customWidth="1"/>
    <col min="15" max="15" width="0.85546875" style="210" customWidth="1"/>
    <col min="16" max="16" width="7.00390625" style="218" customWidth="1"/>
    <col min="17" max="17" width="0.85546875" style="218" customWidth="1"/>
    <col min="18" max="18" width="7.00390625" style="210" customWidth="1"/>
    <col min="19" max="19" width="0.85546875" style="210" customWidth="1"/>
    <col min="20" max="20" width="7.00390625" style="218" customWidth="1"/>
    <col min="21" max="21" width="0.85546875" style="218" customWidth="1"/>
    <col min="22" max="22" width="7.00390625" style="210" customWidth="1"/>
    <col min="23" max="23" width="0.85546875" style="210" customWidth="1"/>
    <col min="24" max="24" width="5.7109375" style="210" customWidth="1"/>
    <col min="25" max="25" width="0.85546875" style="210" customWidth="1"/>
    <col min="26" max="16384" width="9.7109375" style="214" customWidth="1"/>
  </cols>
  <sheetData>
    <row r="1" spans="1:24" s="203" customFormat="1" ht="13.5" customHeight="1">
      <c r="A1" s="380" t="s">
        <v>381</v>
      </c>
      <c r="F1" s="204"/>
      <c r="G1" s="204"/>
      <c r="J1" s="204"/>
      <c r="K1" s="204"/>
      <c r="P1" s="204"/>
      <c r="Q1" s="204"/>
      <c r="T1" s="204"/>
      <c r="U1" s="204"/>
      <c r="V1" s="204"/>
      <c r="X1" s="204"/>
    </row>
    <row r="2" spans="6:24" s="203" customFormat="1" ht="3.75" customHeight="1">
      <c r="F2" s="204"/>
      <c r="G2" s="204"/>
      <c r="J2" s="204"/>
      <c r="K2" s="204"/>
      <c r="P2" s="204"/>
      <c r="Q2" s="204"/>
      <c r="T2" s="204"/>
      <c r="U2" s="204"/>
      <c r="V2" s="204"/>
      <c r="X2" s="204"/>
    </row>
    <row r="3" spans="1:25" s="205" customFormat="1" ht="15.75" customHeight="1">
      <c r="A3" s="354" t="s">
        <v>254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  <c r="X3" s="175"/>
      <c r="Y3" s="174"/>
    </row>
    <row r="4" spans="1:25" s="205" customFormat="1" ht="17.25" customHeight="1">
      <c r="A4" s="361" t="s">
        <v>446</v>
      </c>
      <c r="B4" s="178"/>
      <c r="C4" s="175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4"/>
      <c r="O4" s="174"/>
      <c r="P4" s="175"/>
      <c r="Q4" s="175"/>
      <c r="R4" s="174"/>
      <c r="S4" s="175"/>
      <c r="T4" s="176"/>
      <c r="U4" s="175"/>
      <c r="V4" s="175"/>
      <c r="W4" s="174"/>
      <c r="X4" s="175"/>
      <c r="Y4" s="174"/>
    </row>
    <row r="5" spans="1:25" s="210" customFormat="1" ht="3.75" customHeight="1">
      <c r="A5" s="206"/>
      <c r="B5" s="206"/>
      <c r="C5" s="206"/>
      <c r="D5" s="45"/>
      <c r="E5" s="45"/>
      <c r="F5" s="207"/>
      <c r="G5" s="207"/>
      <c r="H5" s="37"/>
      <c r="I5" s="37"/>
      <c r="J5" s="207"/>
      <c r="K5" s="207"/>
      <c r="L5" s="37"/>
      <c r="M5" s="37"/>
      <c r="N5" s="37"/>
      <c r="O5" s="37"/>
      <c r="P5" s="207"/>
      <c r="Q5" s="207"/>
      <c r="R5" s="37"/>
      <c r="S5" s="37"/>
      <c r="T5" s="207"/>
      <c r="U5" s="207"/>
      <c r="V5" s="37"/>
      <c r="W5" s="206"/>
      <c r="X5" s="208"/>
      <c r="Y5" s="209"/>
    </row>
    <row r="6" spans="1:25" s="210" customFormat="1" ht="44.25" customHeight="1">
      <c r="A6" s="579"/>
      <c r="B6" s="579"/>
      <c r="C6" s="674"/>
      <c r="D6" s="700" t="s">
        <v>289</v>
      </c>
      <c r="E6" s="701"/>
      <c r="F6" s="700" t="s">
        <v>290</v>
      </c>
      <c r="G6" s="701"/>
      <c r="H6" s="700" t="s">
        <v>341</v>
      </c>
      <c r="I6" s="701"/>
      <c r="J6" s="700" t="s">
        <v>293</v>
      </c>
      <c r="K6" s="701"/>
      <c r="L6" s="700" t="s">
        <v>294</v>
      </c>
      <c r="M6" s="701"/>
      <c r="N6" s="700" t="s">
        <v>302</v>
      </c>
      <c r="O6" s="701"/>
      <c r="P6" s="700" t="s">
        <v>303</v>
      </c>
      <c r="Q6" s="701"/>
      <c r="R6" s="700" t="s">
        <v>297</v>
      </c>
      <c r="S6" s="701"/>
      <c r="T6" s="700" t="s">
        <v>298</v>
      </c>
      <c r="U6" s="701"/>
      <c r="V6" s="700" t="s">
        <v>304</v>
      </c>
      <c r="W6" s="701"/>
      <c r="X6" s="702" t="s">
        <v>192</v>
      </c>
      <c r="Y6" s="702"/>
    </row>
    <row r="7" spans="1:25" s="211" customFormat="1" ht="37.5" customHeight="1">
      <c r="A7" s="677" t="s">
        <v>84</v>
      </c>
      <c r="B7" s="677"/>
      <c r="C7" s="677"/>
      <c r="D7" s="684" t="s">
        <v>299</v>
      </c>
      <c r="E7" s="685"/>
      <c r="F7" s="684">
        <v>2</v>
      </c>
      <c r="G7" s="685"/>
      <c r="H7" s="684" t="s">
        <v>305</v>
      </c>
      <c r="I7" s="685"/>
      <c r="J7" s="684">
        <v>84</v>
      </c>
      <c r="K7" s="685"/>
      <c r="L7" s="684" t="s">
        <v>300</v>
      </c>
      <c r="M7" s="685"/>
      <c r="N7" s="684">
        <v>2709</v>
      </c>
      <c r="O7" s="685"/>
      <c r="P7" s="684" t="s">
        <v>306</v>
      </c>
      <c r="Q7" s="685"/>
      <c r="R7" s="684">
        <v>2204</v>
      </c>
      <c r="S7" s="685"/>
      <c r="T7" s="684">
        <v>85</v>
      </c>
      <c r="U7" s="685"/>
      <c r="V7" s="684">
        <v>76</v>
      </c>
      <c r="W7" s="685"/>
      <c r="X7" s="682" t="s">
        <v>16</v>
      </c>
      <c r="Y7" s="682"/>
    </row>
    <row r="8" spans="1:25" s="211" customFormat="1" ht="12" customHeight="1">
      <c r="A8" s="696" t="s">
        <v>206</v>
      </c>
      <c r="B8" s="696"/>
      <c r="C8" s="696"/>
      <c r="D8" s="547" t="s">
        <v>363</v>
      </c>
      <c r="E8" s="548"/>
      <c r="F8" s="547" t="s">
        <v>364</v>
      </c>
      <c r="G8" s="548"/>
      <c r="H8" s="547" t="s">
        <v>607</v>
      </c>
      <c r="I8" s="548"/>
      <c r="J8" s="547" t="s">
        <v>1</v>
      </c>
      <c r="K8" s="548"/>
      <c r="L8" s="547" t="s">
        <v>365</v>
      </c>
      <c r="M8" s="548"/>
      <c r="N8" s="547" t="s">
        <v>308</v>
      </c>
      <c r="O8" s="548"/>
      <c r="P8" s="547" t="s">
        <v>366</v>
      </c>
      <c r="Q8" s="548"/>
      <c r="R8" s="547" t="s">
        <v>608</v>
      </c>
      <c r="S8" s="548"/>
      <c r="T8" s="547" t="s">
        <v>1</v>
      </c>
      <c r="U8" s="548"/>
      <c r="V8" s="547" t="s">
        <v>309</v>
      </c>
      <c r="W8" s="548"/>
      <c r="X8" s="554"/>
      <c r="Y8" s="554"/>
    </row>
    <row r="9" spans="1:25" s="210" customFormat="1" ht="20.25" customHeight="1">
      <c r="A9" s="179"/>
      <c r="B9" s="179"/>
      <c r="C9" s="180"/>
      <c r="D9" s="689" t="s">
        <v>609</v>
      </c>
      <c r="E9" s="690"/>
      <c r="F9" s="689" t="s">
        <v>609</v>
      </c>
      <c r="G9" s="690"/>
      <c r="H9" s="689" t="s">
        <v>610</v>
      </c>
      <c r="I9" s="690"/>
      <c r="J9" s="691" t="s">
        <v>194</v>
      </c>
      <c r="K9" s="690"/>
      <c r="L9" s="689" t="s">
        <v>609</v>
      </c>
      <c r="M9" s="690"/>
      <c r="N9" s="689" t="s">
        <v>609</v>
      </c>
      <c r="O9" s="690"/>
      <c r="P9" s="689" t="s">
        <v>609</v>
      </c>
      <c r="Q9" s="690"/>
      <c r="R9" s="689" t="s">
        <v>311</v>
      </c>
      <c r="S9" s="690"/>
      <c r="T9" s="691" t="s">
        <v>194</v>
      </c>
      <c r="U9" s="690"/>
      <c r="V9" s="689" t="s">
        <v>609</v>
      </c>
      <c r="W9" s="690"/>
      <c r="X9" s="704" t="s">
        <v>194</v>
      </c>
      <c r="Y9" s="705"/>
    </row>
    <row r="10" spans="1:3" s="210" customFormat="1" ht="15" customHeight="1">
      <c r="A10" s="275" t="s">
        <v>10</v>
      </c>
      <c r="C10" s="111"/>
    </row>
    <row r="11" spans="1:26" ht="12" customHeight="1">
      <c r="A11" s="294">
        <v>2009</v>
      </c>
      <c r="B11" s="273" t="s">
        <v>530</v>
      </c>
      <c r="C11" s="111"/>
      <c r="D11" s="437">
        <v>557</v>
      </c>
      <c r="E11" s="323"/>
      <c r="F11" s="437">
        <v>205</v>
      </c>
      <c r="G11" s="323"/>
      <c r="H11" s="437">
        <v>2946</v>
      </c>
      <c r="I11" s="323"/>
      <c r="J11" s="437" t="s">
        <v>32</v>
      </c>
      <c r="K11" s="323"/>
      <c r="L11" s="437">
        <v>166</v>
      </c>
      <c r="M11" s="323"/>
      <c r="N11" s="437">
        <v>582</v>
      </c>
      <c r="O11" s="323"/>
      <c r="P11" s="437">
        <v>68</v>
      </c>
      <c r="Q11" s="323"/>
      <c r="R11" s="437">
        <v>34</v>
      </c>
      <c r="S11" s="323"/>
      <c r="T11" s="437" t="s">
        <v>32</v>
      </c>
      <c r="U11" s="323"/>
      <c r="V11" s="437">
        <v>83</v>
      </c>
      <c r="X11" s="437" t="s">
        <v>1</v>
      </c>
      <c r="Z11" s="210"/>
    </row>
    <row r="12" spans="1:24" ht="12" customHeight="1">
      <c r="A12" s="294" t="s">
        <v>1</v>
      </c>
      <c r="B12" s="273"/>
      <c r="C12" s="111"/>
      <c r="D12" s="437"/>
      <c r="E12" s="323"/>
      <c r="F12" s="437"/>
      <c r="G12" s="323"/>
      <c r="H12" s="437"/>
      <c r="I12" s="323"/>
      <c r="J12" s="437"/>
      <c r="K12" s="323"/>
      <c r="L12" s="437"/>
      <c r="M12" s="323"/>
      <c r="N12" s="437"/>
      <c r="O12" s="323"/>
      <c r="P12" s="437"/>
      <c r="Q12" s="323"/>
      <c r="R12" s="437"/>
      <c r="S12" s="323"/>
      <c r="T12" s="437"/>
      <c r="U12" s="323"/>
      <c r="V12" s="437"/>
      <c r="X12" s="437"/>
    </row>
    <row r="13" spans="1:24" ht="12" customHeight="1">
      <c r="A13" s="294">
        <v>2010</v>
      </c>
      <c r="B13" s="273" t="s">
        <v>533</v>
      </c>
      <c r="C13" s="111"/>
      <c r="D13" s="437">
        <v>535</v>
      </c>
      <c r="E13" s="323"/>
      <c r="F13" s="437">
        <v>211</v>
      </c>
      <c r="G13" s="323"/>
      <c r="H13" s="437">
        <v>3238</v>
      </c>
      <c r="I13" s="323"/>
      <c r="J13" s="437" t="s">
        <v>32</v>
      </c>
      <c r="K13" s="323"/>
      <c r="L13" s="437">
        <v>165</v>
      </c>
      <c r="M13" s="323"/>
      <c r="N13" s="437">
        <v>638</v>
      </c>
      <c r="O13" s="323"/>
      <c r="P13" s="437">
        <v>61</v>
      </c>
      <c r="Q13" s="323"/>
      <c r="R13" s="437">
        <v>40</v>
      </c>
      <c r="S13" s="323"/>
      <c r="T13" s="437" t="s">
        <v>32</v>
      </c>
      <c r="U13" s="323"/>
      <c r="V13" s="437">
        <v>86</v>
      </c>
      <c r="X13" s="437" t="s">
        <v>1</v>
      </c>
    </row>
    <row r="14" spans="1:24" ht="12" customHeight="1">
      <c r="A14" s="294" t="s">
        <v>32</v>
      </c>
      <c r="B14" s="273" t="s">
        <v>536</v>
      </c>
      <c r="C14" s="111"/>
      <c r="D14" s="437">
        <v>551</v>
      </c>
      <c r="E14" s="323"/>
      <c r="F14" s="437">
        <v>208</v>
      </c>
      <c r="G14" s="323"/>
      <c r="H14" s="437">
        <v>3279</v>
      </c>
      <c r="I14" s="323"/>
      <c r="J14" s="437" t="s">
        <v>32</v>
      </c>
      <c r="K14" s="323"/>
      <c r="L14" s="437">
        <v>163</v>
      </c>
      <c r="M14" s="323"/>
      <c r="N14" s="437">
        <v>638</v>
      </c>
      <c r="O14" s="323"/>
      <c r="P14" s="437">
        <v>65</v>
      </c>
      <c r="Q14" s="323"/>
      <c r="R14" s="437">
        <v>38</v>
      </c>
      <c r="S14" s="323"/>
      <c r="T14" s="437" t="s">
        <v>32</v>
      </c>
      <c r="U14" s="323"/>
      <c r="V14" s="437">
        <v>89</v>
      </c>
      <c r="X14" s="437" t="s">
        <v>1</v>
      </c>
    </row>
    <row r="15" spans="1:24" ht="12" customHeight="1">
      <c r="A15" s="294" t="s">
        <v>32</v>
      </c>
      <c r="B15" s="273" t="s">
        <v>539</v>
      </c>
      <c r="C15" s="111"/>
      <c r="D15" s="437">
        <v>535</v>
      </c>
      <c r="E15" s="323"/>
      <c r="F15" s="437">
        <v>171</v>
      </c>
      <c r="G15" s="323"/>
      <c r="H15" s="437">
        <v>3292</v>
      </c>
      <c r="I15" s="323"/>
      <c r="J15" s="437" t="s">
        <v>32</v>
      </c>
      <c r="K15" s="323"/>
      <c r="L15" s="437">
        <v>168</v>
      </c>
      <c r="M15" s="323"/>
      <c r="N15" s="437">
        <v>563</v>
      </c>
      <c r="O15" s="323"/>
      <c r="P15" s="437">
        <v>70</v>
      </c>
      <c r="Q15" s="323"/>
      <c r="R15" s="437">
        <v>37</v>
      </c>
      <c r="S15" s="323"/>
      <c r="T15" s="437" t="s">
        <v>32</v>
      </c>
      <c r="U15" s="323"/>
      <c r="V15" s="437">
        <v>102</v>
      </c>
      <c r="X15" s="437" t="s">
        <v>1</v>
      </c>
    </row>
    <row r="16" spans="1:24" ht="12" customHeight="1">
      <c r="A16" s="294" t="s">
        <v>32</v>
      </c>
      <c r="B16" s="273" t="s">
        <v>530</v>
      </c>
      <c r="C16" s="111"/>
      <c r="D16" s="437">
        <v>568</v>
      </c>
      <c r="E16" s="323"/>
      <c r="F16" s="437">
        <v>205</v>
      </c>
      <c r="G16" s="323"/>
      <c r="H16" s="437">
        <v>3889</v>
      </c>
      <c r="I16" s="323"/>
      <c r="J16" s="437" t="s">
        <v>32</v>
      </c>
      <c r="K16" s="323"/>
      <c r="L16" s="437">
        <v>156</v>
      </c>
      <c r="M16" s="323"/>
      <c r="N16" s="437">
        <v>500</v>
      </c>
      <c r="O16" s="323"/>
      <c r="P16" s="437">
        <v>71</v>
      </c>
      <c r="Q16" s="323"/>
      <c r="R16" s="437">
        <v>42</v>
      </c>
      <c r="S16" s="323"/>
      <c r="T16" s="437" t="s">
        <v>32</v>
      </c>
      <c r="U16" s="323"/>
      <c r="V16" s="437">
        <v>98</v>
      </c>
      <c r="X16" s="437" t="s">
        <v>1</v>
      </c>
    </row>
    <row r="17" spans="1:24" ht="12" customHeight="1">
      <c r="A17" s="294" t="s">
        <v>1</v>
      </c>
      <c r="B17" s="273"/>
      <c r="C17" s="111"/>
      <c r="D17" s="437"/>
      <c r="E17" s="323"/>
      <c r="F17" s="437"/>
      <c r="G17" s="323"/>
      <c r="H17" s="437"/>
      <c r="I17" s="323"/>
      <c r="J17" s="437"/>
      <c r="K17" s="323"/>
      <c r="L17" s="437"/>
      <c r="M17" s="323"/>
      <c r="N17" s="437"/>
      <c r="O17" s="323"/>
      <c r="P17" s="437"/>
      <c r="Q17" s="323"/>
      <c r="R17" s="437"/>
      <c r="S17" s="323"/>
      <c r="T17" s="437"/>
      <c r="U17" s="323"/>
      <c r="V17" s="437"/>
      <c r="X17" s="437"/>
    </row>
    <row r="18" spans="1:24" ht="12" customHeight="1">
      <c r="A18" s="294">
        <v>2011</v>
      </c>
      <c r="B18" s="273" t="s">
        <v>533</v>
      </c>
      <c r="C18" s="111"/>
      <c r="D18" s="437">
        <v>587</v>
      </c>
      <c r="E18" s="323"/>
      <c r="F18" s="437">
        <v>188</v>
      </c>
      <c r="G18" s="323"/>
      <c r="H18" s="437">
        <v>4139</v>
      </c>
      <c r="I18" s="323"/>
      <c r="J18" s="437" t="s">
        <v>32</v>
      </c>
      <c r="K18" s="323"/>
      <c r="L18" s="437">
        <v>164</v>
      </c>
      <c r="M18" s="323"/>
      <c r="N18" s="437">
        <v>557</v>
      </c>
      <c r="O18" s="323"/>
      <c r="P18" s="437">
        <v>67</v>
      </c>
      <c r="Q18" s="323"/>
      <c r="R18" s="437">
        <v>35</v>
      </c>
      <c r="S18" s="323"/>
      <c r="T18" s="437" t="s">
        <v>32</v>
      </c>
      <c r="U18" s="323"/>
      <c r="V18" s="437">
        <v>92</v>
      </c>
      <c r="X18" s="437" t="s">
        <v>1</v>
      </c>
    </row>
    <row r="19" spans="1:24" ht="12" customHeight="1">
      <c r="A19" s="294" t="s">
        <v>32</v>
      </c>
      <c r="B19" s="273" t="s">
        <v>536</v>
      </c>
      <c r="C19" s="111"/>
      <c r="D19" s="437">
        <v>596</v>
      </c>
      <c r="E19" s="323"/>
      <c r="F19" s="437">
        <v>198</v>
      </c>
      <c r="G19" s="323"/>
      <c r="H19" s="437">
        <v>3824</v>
      </c>
      <c r="I19" s="323"/>
      <c r="J19" s="437" t="s">
        <v>32</v>
      </c>
      <c r="K19" s="323"/>
      <c r="L19" s="437">
        <v>181</v>
      </c>
      <c r="M19" s="323"/>
      <c r="N19" s="437">
        <v>500</v>
      </c>
      <c r="O19" s="323"/>
      <c r="P19" s="437">
        <v>71</v>
      </c>
      <c r="Q19" s="323"/>
      <c r="R19" s="437">
        <v>40</v>
      </c>
      <c r="S19" s="323"/>
      <c r="T19" s="437" t="s">
        <v>32</v>
      </c>
      <c r="U19" s="323"/>
      <c r="V19" s="437">
        <v>95</v>
      </c>
      <c r="X19" s="437" t="s">
        <v>1</v>
      </c>
    </row>
    <row r="20" spans="1:24" ht="12" customHeight="1">
      <c r="A20" s="294" t="s">
        <v>32</v>
      </c>
      <c r="B20" s="273" t="s">
        <v>539</v>
      </c>
      <c r="C20" s="111"/>
      <c r="D20" s="437">
        <v>589</v>
      </c>
      <c r="E20" s="323"/>
      <c r="F20" s="437">
        <v>190</v>
      </c>
      <c r="G20" s="323"/>
      <c r="H20" s="437">
        <v>3889</v>
      </c>
      <c r="I20" s="323"/>
      <c r="J20" s="437" t="s">
        <v>32</v>
      </c>
      <c r="K20" s="323"/>
      <c r="L20" s="437">
        <v>188</v>
      </c>
      <c r="M20" s="323"/>
      <c r="N20" s="437">
        <v>520</v>
      </c>
      <c r="O20" s="323"/>
      <c r="P20" s="437">
        <v>66</v>
      </c>
      <c r="Q20" s="323"/>
      <c r="R20" s="437">
        <v>45</v>
      </c>
      <c r="S20" s="323"/>
      <c r="T20" s="437" t="s">
        <v>32</v>
      </c>
      <c r="U20" s="323"/>
      <c r="V20" s="437">
        <v>98</v>
      </c>
      <c r="X20" s="437" t="s">
        <v>1</v>
      </c>
    </row>
    <row r="21" spans="1:24" ht="12" customHeight="1">
      <c r="A21" s="294" t="s">
        <v>32</v>
      </c>
      <c r="B21" s="273" t="s">
        <v>530</v>
      </c>
      <c r="C21" s="111"/>
      <c r="D21" s="437">
        <v>611</v>
      </c>
      <c r="E21" s="323"/>
      <c r="F21" s="437">
        <v>176</v>
      </c>
      <c r="G21" s="323"/>
      <c r="H21" s="437">
        <v>3745</v>
      </c>
      <c r="I21" s="323"/>
      <c r="J21" s="437" t="s">
        <v>32</v>
      </c>
      <c r="K21" s="323"/>
      <c r="L21" s="437">
        <v>235</v>
      </c>
      <c r="M21" s="323"/>
      <c r="N21" s="437">
        <v>497</v>
      </c>
      <c r="O21" s="323"/>
      <c r="P21" s="437">
        <v>63</v>
      </c>
      <c r="Q21" s="323"/>
      <c r="R21" s="437">
        <v>45</v>
      </c>
      <c r="S21" s="323"/>
      <c r="T21" s="437" t="s">
        <v>32</v>
      </c>
      <c r="U21" s="323"/>
      <c r="V21" s="437">
        <v>100</v>
      </c>
      <c r="X21" s="437" t="s">
        <v>1</v>
      </c>
    </row>
    <row r="22" spans="1:24" ht="12" customHeight="1">
      <c r="A22" s="294" t="s">
        <v>1</v>
      </c>
      <c r="B22" s="273"/>
      <c r="C22" s="111"/>
      <c r="D22" s="437"/>
      <c r="E22" s="323"/>
      <c r="F22" s="437"/>
      <c r="G22" s="323"/>
      <c r="H22" s="437"/>
      <c r="I22" s="323"/>
      <c r="J22" s="437"/>
      <c r="K22" s="323"/>
      <c r="L22" s="437"/>
      <c r="M22" s="323"/>
      <c r="N22" s="437"/>
      <c r="O22" s="323"/>
      <c r="P22" s="437"/>
      <c r="Q22" s="323"/>
      <c r="R22" s="437"/>
      <c r="S22" s="323"/>
      <c r="T22" s="437"/>
      <c r="U22" s="323"/>
      <c r="V22" s="437"/>
      <c r="X22" s="437"/>
    </row>
    <row r="23" spans="1:24" ht="12" customHeight="1">
      <c r="A23" s="294">
        <v>2012</v>
      </c>
      <c r="B23" s="273" t="s">
        <v>533</v>
      </c>
      <c r="C23" s="111"/>
      <c r="D23" s="437">
        <v>622</v>
      </c>
      <c r="E23" s="323"/>
      <c r="F23" s="437">
        <v>182</v>
      </c>
      <c r="G23" s="323"/>
      <c r="H23" s="437">
        <v>3839</v>
      </c>
      <c r="I23" s="323"/>
      <c r="J23" s="437" t="s">
        <v>32</v>
      </c>
      <c r="K23" s="323"/>
      <c r="L23" s="437">
        <v>144</v>
      </c>
      <c r="M23" s="323"/>
      <c r="N23" s="437">
        <v>392</v>
      </c>
      <c r="O23" s="323"/>
      <c r="P23" s="437">
        <v>69</v>
      </c>
      <c r="Q23" s="323"/>
      <c r="R23" s="437">
        <v>46</v>
      </c>
      <c r="S23" s="323"/>
      <c r="T23" s="437" t="s">
        <v>32</v>
      </c>
      <c r="U23" s="323"/>
      <c r="V23" s="437">
        <v>95</v>
      </c>
      <c r="X23" s="437" t="s">
        <v>1</v>
      </c>
    </row>
    <row r="24" spans="1:24" ht="12" customHeight="1">
      <c r="A24" s="294" t="s">
        <v>32</v>
      </c>
      <c r="B24" s="273" t="s">
        <v>536</v>
      </c>
      <c r="C24" s="112"/>
      <c r="D24" s="437">
        <v>622</v>
      </c>
      <c r="E24" s="323"/>
      <c r="F24" s="437">
        <v>192</v>
      </c>
      <c r="G24" s="323"/>
      <c r="H24" s="437">
        <v>4350</v>
      </c>
      <c r="I24" s="323"/>
      <c r="J24" s="437" t="s">
        <v>32</v>
      </c>
      <c r="K24" s="323"/>
      <c r="L24" s="437">
        <v>167</v>
      </c>
      <c r="M24" s="323"/>
      <c r="N24" s="437">
        <v>440</v>
      </c>
      <c r="O24" s="323"/>
      <c r="P24" s="437">
        <v>63</v>
      </c>
      <c r="Q24" s="323"/>
      <c r="R24" s="437">
        <v>44</v>
      </c>
      <c r="S24" s="323"/>
      <c r="T24" s="437" t="s">
        <v>32</v>
      </c>
      <c r="U24" s="323"/>
      <c r="V24" s="437">
        <v>88</v>
      </c>
      <c r="X24" s="437" t="s">
        <v>1</v>
      </c>
    </row>
    <row r="25" spans="1:24" ht="12" customHeight="1">
      <c r="A25" s="294" t="s">
        <v>32</v>
      </c>
      <c r="B25" s="273" t="s">
        <v>539</v>
      </c>
      <c r="C25" s="112"/>
      <c r="D25" s="437">
        <v>822</v>
      </c>
      <c r="E25" s="323"/>
      <c r="F25" s="437">
        <v>216</v>
      </c>
      <c r="G25" s="323"/>
      <c r="H25" s="437">
        <v>3836</v>
      </c>
      <c r="I25" s="323"/>
      <c r="J25" s="437" t="s">
        <v>32</v>
      </c>
      <c r="K25" s="323"/>
      <c r="L25" s="437">
        <v>181</v>
      </c>
      <c r="M25" s="323"/>
      <c r="N25" s="437">
        <v>472</v>
      </c>
      <c r="O25" s="323"/>
      <c r="P25" s="437">
        <v>69</v>
      </c>
      <c r="Q25" s="323"/>
      <c r="R25" s="437">
        <v>44</v>
      </c>
      <c r="S25" s="323"/>
      <c r="T25" s="437" t="s">
        <v>32</v>
      </c>
      <c r="U25" s="323"/>
      <c r="V25" s="437">
        <v>91</v>
      </c>
      <c r="X25" s="437" t="s">
        <v>1</v>
      </c>
    </row>
    <row r="26" spans="1:24" ht="12" customHeight="1">
      <c r="A26" s="294" t="s">
        <v>32</v>
      </c>
      <c r="B26" s="273" t="s">
        <v>530</v>
      </c>
      <c r="C26" s="112"/>
      <c r="D26" s="437">
        <v>674</v>
      </c>
      <c r="E26" s="323"/>
      <c r="F26" s="437">
        <v>219</v>
      </c>
      <c r="G26" s="323"/>
      <c r="H26" s="437">
        <v>4659</v>
      </c>
      <c r="I26" s="323"/>
      <c r="J26" s="437" t="s">
        <v>32</v>
      </c>
      <c r="K26" s="323"/>
      <c r="L26" s="437">
        <v>175</v>
      </c>
      <c r="M26" s="323"/>
      <c r="N26" s="437">
        <v>408</v>
      </c>
      <c r="O26" s="323"/>
      <c r="P26" s="437">
        <v>70</v>
      </c>
      <c r="Q26" s="323"/>
      <c r="R26" s="437">
        <v>43</v>
      </c>
      <c r="S26" s="323"/>
      <c r="T26" s="437" t="s">
        <v>32</v>
      </c>
      <c r="U26" s="323"/>
      <c r="V26" s="437">
        <v>95</v>
      </c>
      <c r="X26" s="437" t="s">
        <v>1</v>
      </c>
    </row>
    <row r="27" spans="1:24" ht="12" customHeight="1">
      <c r="A27" s="294" t="s">
        <v>1</v>
      </c>
      <c r="B27" s="273"/>
      <c r="C27" s="112"/>
      <c r="D27" s="437"/>
      <c r="E27" s="323"/>
      <c r="F27" s="437"/>
      <c r="G27" s="323"/>
      <c r="H27" s="437"/>
      <c r="I27" s="323"/>
      <c r="J27" s="437"/>
      <c r="K27" s="323"/>
      <c r="L27" s="437"/>
      <c r="M27" s="323"/>
      <c r="N27" s="437"/>
      <c r="O27" s="323"/>
      <c r="P27" s="437"/>
      <c r="Q27" s="323"/>
      <c r="R27" s="437"/>
      <c r="S27" s="323"/>
      <c r="T27" s="437"/>
      <c r="U27" s="323"/>
      <c r="V27" s="437"/>
      <c r="X27" s="437"/>
    </row>
    <row r="28" spans="1:24" ht="12" customHeight="1">
      <c r="A28" s="294">
        <v>2013</v>
      </c>
      <c r="B28" s="273" t="s">
        <v>533</v>
      </c>
      <c r="C28" s="112"/>
      <c r="D28" s="437">
        <v>694</v>
      </c>
      <c r="E28" s="323"/>
      <c r="F28" s="437">
        <v>228</v>
      </c>
      <c r="G28" s="323"/>
      <c r="H28" s="437">
        <v>4762</v>
      </c>
      <c r="I28" s="323"/>
      <c r="J28" s="437" t="s">
        <v>32</v>
      </c>
      <c r="K28" s="323"/>
      <c r="L28" s="437">
        <v>163</v>
      </c>
      <c r="M28" s="323"/>
      <c r="N28" s="437">
        <v>352</v>
      </c>
      <c r="O28" s="323"/>
      <c r="P28" s="437">
        <v>69</v>
      </c>
      <c r="Q28" s="323"/>
      <c r="R28" s="437">
        <v>40</v>
      </c>
      <c r="S28" s="323"/>
      <c r="T28" s="437" t="s">
        <v>32</v>
      </c>
      <c r="U28" s="323"/>
      <c r="V28" s="437">
        <v>81</v>
      </c>
      <c r="X28" s="437" t="s">
        <v>1</v>
      </c>
    </row>
    <row r="29" spans="1:24" ht="12" customHeight="1">
      <c r="A29" s="294" t="s">
        <v>32</v>
      </c>
      <c r="B29" s="273" t="s">
        <v>536</v>
      </c>
      <c r="C29" s="112"/>
      <c r="D29" s="437">
        <v>583</v>
      </c>
      <c r="E29" s="323"/>
      <c r="F29" s="437">
        <v>203</v>
      </c>
      <c r="G29" s="323"/>
      <c r="H29" s="437">
        <v>4593</v>
      </c>
      <c r="I29" s="323"/>
      <c r="J29" s="437" t="s">
        <v>32</v>
      </c>
      <c r="K29" s="323"/>
      <c r="L29" s="437">
        <v>173</v>
      </c>
      <c r="M29" s="323"/>
      <c r="N29" s="437">
        <v>412</v>
      </c>
      <c r="O29" s="323"/>
      <c r="P29" s="437">
        <v>62</v>
      </c>
      <c r="Q29" s="323"/>
      <c r="R29" s="437">
        <v>42</v>
      </c>
      <c r="S29" s="323"/>
      <c r="T29" s="437" t="s">
        <v>32</v>
      </c>
      <c r="U29" s="323"/>
      <c r="V29" s="437">
        <v>94</v>
      </c>
      <c r="X29" s="437" t="s">
        <v>1</v>
      </c>
    </row>
    <row r="30" spans="1:24" ht="12" customHeight="1">
      <c r="A30" s="294" t="s">
        <v>32</v>
      </c>
      <c r="B30" s="273" t="s">
        <v>539</v>
      </c>
      <c r="C30" s="112"/>
      <c r="D30" s="437">
        <v>614</v>
      </c>
      <c r="E30" s="323"/>
      <c r="F30" s="437">
        <v>204</v>
      </c>
      <c r="G30" s="323"/>
      <c r="H30" s="437">
        <v>5063</v>
      </c>
      <c r="I30" s="323"/>
      <c r="J30" s="437" t="s">
        <v>32</v>
      </c>
      <c r="K30" s="323"/>
      <c r="L30" s="437">
        <v>162</v>
      </c>
      <c r="M30" s="323"/>
      <c r="N30" s="437">
        <v>339</v>
      </c>
      <c r="O30" s="323"/>
      <c r="P30" s="437">
        <v>64</v>
      </c>
      <c r="Q30" s="323"/>
      <c r="R30" s="437">
        <v>45</v>
      </c>
      <c r="S30" s="323"/>
      <c r="T30" s="437" t="s">
        <v>32</v>
      </c>
      <c r="U30" s="323"/>
      <c r="V30" s="437">
        <v>72</v>
      </c>
      <c r="X30" s="437" t="s">
        <v>1</v>
      </c>
    </row>
    <row r="31" spans="1:24" ht="12" customHeight="1">
      <c r="A31" s="294" t="s">
        <v>32</v>
      </c>
      <c r="B31" s="273" t="s">
        <v>530</v>
      </c>
      <c r="C31" s="112"/>
      <c r="D31" s="437">
        <v>741</v>
      </c>
      <c r="E31" s="323"/>
      <c r="F31" s="437">
        <v>222</v>
      </c>
      <c r="G31" s="323"/>
      <c r="H31" s="437">
        <v>5143</v>
      </c>
      <c r="I31" s="323"/>
      <c r="J31" s="437" t="s">
        <v>32</v>
      </c>
      <c r="K31" s="323"/>
      <c r="L31" s="437">
        <v>164</v>
      </c>
      <c r="M31" s="323"/>
      <c r="N31" s="437">
        <v>276</v>
      </c>
      <c r="O31" s="323"/>
      <c r="P31" s="437">
        <v>64</v>
      </c>
      <c r="Q31" s="323"/>
      <c r="R31" s="437">
        <v>46</v>
      </c>
      <c r="S31" s="323"/>
      <c r="T31" s="437" t="s">
        <v>32</v>
      </c>
      <c r="U31" s="323"/>
      <c r="V31" s="437">
        <v>106</v>
      </c>
      <c r="X31" s="437" t="s">
        <v>1</v>
      </c>
    </row>
    <row r="32" spans="1:26" s="210" customFormat="1" ht="3.75" customHeight="1">
      <c r="A32" s="294"/>
      <c r="B32" s="273"/>
      <c r="C32" s="112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X32" s="52"/>
      <c r="Z32" s="214"/>
    </row>
    <row r="33" spans="1:25" s="210" customFormat="1" ht="10.5" customHeight="1">
      <c r="A33" s="703" t="s">
        <v>162</v>
      </c>
      <c r="B33" s="703"/>
      <c r="C33" s="703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</row>
    <row r="34" spans="1:25" s="210" customFormat="1" ht="3.75" customHeight="1">
      <c r="A34" s="309"/>
      <c r="B34" s="274"/>
      <c r="C34" s="112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109"/>
      <c r="X34" s="216"/>
      <c r="Y34" s="109"/>
    </row>
    <row r="35" spans="1:25" s="210" customFormat="1" ht="12" customHeight="1">
      <c r="A35" s="294">
        <v>2009</v>
      </c>
      <c r="B35" s="273" t="s">
        <v>530</v>
      </c>
      <c r="C35" s="112"/>
      <c r="D35" s="438">
        <v>-6.7</v>
      </c>
      <c r="E35" s="54"/>
      <c r="F35" s="438">
        <v>12</v>
      </c>
      <c r="G35" s="54"/>
      <c r="H35" s="438">
        <v>-5.9</v>
      </c>
      <c r="I35" s="54"/>
      <c r="J35" s="438" t="s">
        <v>32</v>
      </c>
      <c r="K35" s="54"/>
      <c r="L35" s="438">
        <v>2.2</v>
      </c>
      <c r="M35" s="54"/>
      <c r="N35" s="438">
        <v>-18</v>
      </c>
      <c r="O35" s="54"/>
      <c r="P35" s="438">
        <v>6.1</v>
      </c>
      <c r="Q35" s="54"/>
      <c r="R35" s="438">
        <v>9.4</v>
      </c>
      <c r="S35" s="54"/>
      <c r="T35" s="438" t="s">
        <v>32</v>
      </c>
      <c r="U35" s="54"/>
      <c r="V35" s="438">
        <v>2.2</v>
      </c>
      <c r="W35" s="109"/>
      <c r="X35" s="438" t="s">
        <v>32</v>
      </c>
      <c r="Y35" s="109"/>
    </row>
    <row r="36" spans="1:25" s="210" customFormat="1" ht="12" customHeight="1">
      <c r="A36" s="294" t="s">
        <v>1</v>
      </c>
      <c r="B36" s="273"/>
      <c r="C36" s="112"/>
      <c r="D36" s="438"/>
      <c r="E36" s="54"/>
      <c r="F36" s="438"/>
      <c r="G36" s="54"/>
      <c r="H36" s="438"/>
      <c r="I36" s="54"/>
      <c r="J36" s="438"/>
      <c r="K36" s="54"/>
      <c r="L36" s="438"/>
      <c r="M36" s="54"/>
      <c r="N36" s="438"/>
      <c r="O36" s="54"/>
      <c r="P36" s="438"/>
      <c r="Q36" s="54"/>
      <c r="R36" s="438"/>
      <c r="S36" s="54"/>
      <c r="T36" s="438"/>
      <c r="U36" s="54"/>
      <c r="V36" s="438"/>
      <c r="W36" s="109"/>
      <c r="X36" s="438"/>
      <c r="Y36" s="109"/>
    </row>
    <row r="37" spans="1:25" s="210" customFormat="1" ht="12" customHeight="1">
      <c r="A37" s="294">
        <v>2010</v>
      </c>
      <c r="B37" s="273" t="s">
        <v>533</v>
      </c>
      <c r="C37" s="112"/>
      <c r="D37" s="438">
        <v>-3.8</v>
      </c>
      <c r="E37" s="54"/>
      <c r="F37" s="438">
        <v>2.9</v>
      </c>
      <c r="G37" s="54"/>
      <c r="H37" s="438">
        <v>9.9</v>
      </c>
      <c r="I37" s="54"/>
      <c r="J37" s="438" t="s">
        <v>32</v>
      </c>
      <c r="K37" s="54"/>
      <c r="L37" s="438">
        <v>-0.1</v>
      </c>
      <c r="M37" s="54"/>
      <c r="N37" s="438">
        <v>9.7</v>
      </c>
      <c r="O37" s="54"/>
      <c r="P37" s="438">
        <v>-10.5</v>
      </c>
      <c r="Q37" s="54"/>
      <c r="R37" s="438">
        <v>16.5</v>
      </c>
      <c r="S37" s="54"/>
      <c r="T37" s="438" t="s">
        <v>32</v>
      </c>
      <c r="U37" s="54"/>
      <c r="V37" s="438">
        <v>3.3</v>
      </c>
      <c r="W37" s="109"/>
      <c r="X37" s="438" t="s">
        <v>32</v>
      </c>
      <c r="Y37" s="109"/>
    </row>
    <row r="38" spans="1:25" s="210" customFormat="1" ht="12" customHeight="1">
      <c r="A38" s="294" t="s">
        <v>32</v>
      </c>
      <c r="B38" s="273" t="s">
        <v>536</v>
      </c>
      <c r="C38" s="112"/>
      <c r="D38" s="438">
        <v>2.9</v>
      </c>
      <c r="E38" s="54"/>
      <c r="F38" s="438">
        <v>-1.6</v>
      </c>
      <c r="G38" s="54"/>
      <c r="H38" s="438">
        <v>1.3</v>
      </c>
      <c r="I38" s="54"/>
      <c r="J38" s="438" t="s">
        <v>32</v>
      </c>
      <c r="K38" s="54"/>
      <c r="L38" s="438">
        <v>-1.4</v>
      </c>
      <c r="M38" s="54"/>
      <c r="N38" s="438">
        <v>0</v>
      </c>
      <c r="O38" s="54"/>
      <c r="P38" s="438">
        <v>6.7</v>
      </c>
      <c r="Q38" s="54"/>
      <c r="R38" s="438">
        <v>-6.4</v>
      </c>
      <c r="S38" s="54"/>
      <c r="T38" s="438" t="s">
        <v>32</v>
      </c>
      <c r="U38" s="54"/>
      <c r="V38" s="438">
        <v>3.2</v>
      </c>
      <c r="W38" s="109"/>
      <c r="X38" s="438" t="s">
        <v>32</v>
      </c>
      <c r="Y38" s="109"/>
    </row>
    <row r="39" spans="1:25" s="210" customFormat="1" ht="12" customHeight="1">
      <c r="A39" s="294" t="s">
        <v>32</v>
      </c>
      <c r="B39" s="273" t="s">
        <v>539</v>
      </c>
      <c r="C39" s="112"/>
      <c r="D39" s="438">
        <v>-2.9</v>
      </c>
      <c r="E39" s="54"/>
      <c r="F39" s="438">
        <v>-18</v>
      </c>
      <c r="G39" s="54"/>
      <c r="H39" s="438">
        <v>0.4</v>
      </c>
      <c r="I39" s="54"/>
      <c r="J39" s="438" t="s">
        <v>32</v>
      </c>
      <c r="K39" s="54"/>
      <c r="L39" s="438">
        <v>3</v>
      </c>
      <c r="M39" s="54"/>
      <c r="N39" s="438">
        <v>-11.8</v>
      </c>
      <c r="O39" s="54"/>
      <c r="P39" s="438">
        <v>8.8</v>
      </c>
      <c r="Q39" s="54"/>
      <c r="R39" s="438">
        <v>-2.2</v>
      </c>
      <c r="S39" s="54"/>
      <c r="T39" s="438" t="s">
        <v>32</v>
      </c>
      <c r="U39" s="54"/>
      <c r="V39" s="438">
        <v>15</v>
      </c>
      <c r="W39" s="109"/>
      <c r="X39" s="438" t="s">
        <v>32</v>
      </c>
      <c r="Y39" s="109"/>
    </row>
    <row r="40" spans="1:25" s="210" customFormat="1" ht="12" customHeight="1">
      <c r="A40" s="294" t="s">
        <v>32</v>
      </c>
      <c r="B40" s="273" t="s">
        <v>530</v>
      </c>
      <c r="C40" s="112"/>
      <c r="D40" s="438">
        <v>6.2</v>
      </c>
      <c r="E40" s="54"/>
      <c r="F40" s="438">
        <v>20.3</v>
      </c>
      <c r="G40" s="54"/>
      <c r="H40" s="438">
        <v>18.1</v>
      </c>
      <c r="I40" s="54"/>
      <c r="J40" s="438" t="s">
        <v>32</v>
      </c>
      <c r="K40" s="54"/>
      <c r="L40" s="438">
        <v>-6.8</v>
      </c>
      <c r="M40" s="54"/>
      <c r="N40" s="438">
        <v>-11.2</v>
      </c>
      <c r="O40" s="54"/>
      <c r="P40" s="438">
        <v>0.8</v>
      </c>
      <c r="Q40" s="54"/>
      <c r="R40" s="438">
        <v>15.1</v>
      </c>
      <c r="S40" s="54"/>
      <c r="T40" s="438" t="s">
        <v>32</v>
      </c>
      <c r="U40" s="54"/>
      <c r="V40" s="438">
        <v>-3.8</v>
      </c>
      <c r="W40" s="109"/>
      <c r="X40" s="438" t="s">
        <v>32</v>
      </c>
      <c r="Y40" s="109"/>
    </row>
    <row r="41" spans="1:25" s="210" customFormat="1" ht="12" customHeight="1">
      <c r="A41" s="294" t="s">
        <v>1</v>
      </c>
      <c r="B41" s="273"/>
      <c r="C41" s="112"/>
      <c r="D41" s="438"/>
      <c r="E41" s="54"/>
      <c r="F41" s="438"/>
      <c r="G41" s="54"/>
      <c r="H41" s="438"/>
      <c r="I41" s="54"/>
      <c r="J41" s="438"/>
      <c r="K41" s="54"/>
      <c r="L41" s="438"/>
      <c r="M41" s="54"/>
      <c r="N41" s="438"/>
      <c r="O41" s="54"/>
      <c r="P41" s="438"/>
      <c r="Q41" s="54"/>
      <c r="R41" s="438"/>
      <c r="S41" s="54"/>
      <c r="T41" s="438"/>
      <c r="U41" s="54"/>
      <c r="V41" s="438"/>
      <c r="W41" s="109"/>
      <c r="X41" s="438"/>
      <c r="Y41" s="109"/>
    </row>
    <row r="42" spans="1:25" s="210" customFormat="1" ht="12" customHeight="1">
      <c r="A42" s="294">
        <v>2011</v>
      </c>
      <c r="B42" s="273" t="s">
        <v>533</v>
      </c>
      <c r="C42" s="112"/>
      <c r="D42" s="438">
        <v>3.4</v>
      </c>
      <c r="E42" s="54"/>
      <c r="F42" s="438">
        <v>-8.7</v>
      </c>
      <c r="G42" s="54"/>
      <c r="H42" s="438">
        <v>6.4</v>
      </c>
      <c r="I42" s="54"/>
      <c r="J42" s="438" t="s">
        <v>32</v>
      </c>
      <c r="K42" s="54"/>
      <c r="L42" s="438">
        <v>5.2</v>
      </c>
      <c r="M42" s="54"/>
      <c r="N42" s="438">
        <v>11.5</v>
      </c>
      <c r="O42" s="54"/>
      <c r="P42" s="438">
        <v>-5.7</v>
      </c>
      <c r="Q42" s="54"/>
      <c r="R42" s="438">
        <v>-16.3</v>
      </c>
      <c r="S42" s="54"/>
      <c r="T42" s="438" t="s">
        <v>32</v>
      </c>
      <c r="U42" s="54"/>
      <c r="V42" s="438">
        <v>-6.8</v>
      </c>
      <c r="W42" s="109"/>
      <c r="X42" s="438" t="s">
        <v>32</v>
      </c>
      <c r="Y42" s="109"/>
    </row>
    <row r="43" spans="1:25" s="210" customFormat="1" ht="12" customHeight="1">
      <c r="A43" s="294" t="s">
        <v>32</v>
      </c>
      <c r="B43" s="273" t="s">
        <v>536</v>
      </c>
      <c r="C43" s="112"/>
      <c r="D43" s="438">
        <v>1.5</v>
      </c>
      <c r="E43" s="54"/>
      <c r="F43" s="438">
        <v>5.8</v>
      </c>
      <c r="G43" s="54"/>
      <c r="H43" s="438">
        <v>-7.6</v>
      </c>
      <c r="I43" s="54"/>
      <c r="J43" s="438" t="s">
        <v>32</v>
      </c>
      <c r="K43" s="54"/>
      <c r="L43" s="438">
        <v>10.1</v>
      </c>
      <c r="M43" s="54"/>
      <c r="N43" s="438">
        <v>-10.3</v>
      </c>
      <c r="O43" s="54"/>
      <c r="P43" s="438">
        <v>6.2</v>
      </c>
      <c r="Q43" s="54"/>
      <c r="R43" s="438">
        <v>13.9</v>
      </c>
      <c r="S43" s="54"/>
      <c r="T43" s="438" t="s">
        <v>32</v>
      </c>
      <c r="U43" s="54"/>
      <c r="V43" s="438">
        <v>3.2</v>
      </c>
      <c r="W43" s="109"/>
      <c r="X43" s="438" t="s">
        <v>32</v>
      </c>
      <c r="Y43" s="109"/>
    </row>
    <row r="44" spans="1:25" s="210" customFormat="1" ht="12" customHeight="1">
      <c r="A44" s="294" t="s">
        <v>32</v>
      </c>
      <c r="B44" s="273" t="s">
        <v>539</v>
      </c>
      <c r="C44" s="112"/>
      <c r="D44" s="438">
        <v>-1.2</v>
      </c>
      <c r="E44" s="54"/>
      <c r="F44" s="438">
        <v>-4</v>
      </c>
      <c r="G44" s="54"/>
      <c r="H44" s="438">
        <v>1.7</v>
      </c>
      <c r="I44" s="54"/>
      <c r="J44" s="438" t="s">
        <v>32</v>
      </c>
      <c r="K44" s="54"/>
      <c r="L44" s="438">
        <v>4</v>
      </c>
      <c r="M44" s="54"/>
      <c r="N44" s="438">
        <v>4</v>
      </c>
      <c r="O44" s="54"/>
      <c r="P44" s="438">
        <v>-7.1</v>
      </c>
      <c r="Q44" s="54"/>
      <c r="R44" s="438">
        <v>12.6</v>
      </c>
      <c r="S44" s="54"/>
      <c r="T44" s="438" t="s">
        <v>32</v>
      </c>
      <c r="U44" s="54"/>
      <c r="V44" s="438">
        <v>4.1</v>
      </c>
      <c r="W44" s="109"/>
      <c r="X44" s="438" t="s">
        <v>32</v>
      </c>
      <c r="Y44" s="109"/>
    </row>
    <row r="45" spans="1:25" s="210" customFormat="1" ht="12" customHeight="1">
      <c r="A45" s="294" t="s">
        <v>32</v>
      </c>
      <c r="B45" s="273" t="s">
        <v>530</v>
      </c>
      <c r="C45" s="112"/>
      <c r="D45" s="438">
        <v>3.8</v>
      </c>
      <c r="E45" s="54"/>
      <c r="F45" s="438">
        <v>-7.8</v>
      </c>
      <c r="G45" s="54"/>
      <c r="H45" s="438">
        <v>-3.7</v>
      </c>
      <c r="I45" s="54"/>
      <c r="J45" s="438" t="s">
        <v>32</v>
      </c>
      <c r="K45" s="54"/>
      <c r="L45" s="438">
        <v>24.8</v>
      </c>
      <c r="M45" s="54"/>
      <c r="N45" s="438">
        <v>-4.5</v>
      </c>
      <c r="O45" s="54"/>
      <c r="P45" s="438">
        <v>-4.6</v>
      </c>
      <c r="Q45" s="54"/>
      <c r="R45" s="438">
        <v>-1.4</v>
      </c>
      <c r="S45" s="54"/>
      <c r="T45" s="438" t="s">
        <v>32</v>
      </c>
      <c r="U45" s="54"/>
      <c r="V45" s="438">
        <v>1.6</v>
      </c>
      <c r="W45" s="109"/>
      <c r="X45" s="438" t="s">
        <v>32</v>
      </c>
      <c r="Y45" s="109"/>
    </row>
    <row r="46" spans="1:25" s="210" customFormat="1" ht="12" customHeight="1">
      <c r="A46" s="294" t="s">
        <v>1</v>
      </c>
      <c r="B46" s="273"/>
      <c r="C46" s="112"/>
      <c r="D46" s="438"/>
      <c r="E46" s="54"/>
      <c r="F46" s="438"/>
      <c r="G46" s="54"/>
      <c r="H46" s="438"/>
      <c r="I46" s="54"/>
      <c r="J46" s="438"/>
      <c r="K46" s="54"/>
      <c r="L46" s="438"/>
      <c r="M46" s="54"/>
      <c r="N46" s="438"/>
      <c r="O46" s="54"/>
      <c r="P46" s="438"/>
      <c r="Q46" s="54"/>
      <c r="R46" s="438"/>
      <c r="S46" s="54"/>
      <c r="T46" s="438"/>
      <c r="U46" s="54"/>
      <c r="V46" s="438"/>
      <c r="W46" s="109"/>
      <c r="X46" s="438"/>
      <c r="Y46" s="109"/>
    </row>
    <row r="47" spans="1:25" s="210" customFormat="1" ht="12" customHeight="1">
      <c r="A47" s="294">
        <v>2012</v>
      </c>
      <c r="B47" s="273" t="s">
        <v>533</v>
      </c>
      <c r="C47" s="112"/>
      <c r="D47" s="438">
        <v>1.9</v>
      </c>
      <c r="E47" s="54"/>
      <c r="F47" s="438">
        <v>4</v>
      </c>
      <c r="G47" s="54"/>
      <c r="H47" s="438">
        <v>2.5</v>
      </c>
      <c r="I47" s="54"/>
      <c r="J47" s="438" t="s">
        <v>32</v>
      </c>
      <c r="K47" s="54"/>
      <c r="L47" s="438">
        <v>-38.6</v>
      </c>
      <c r="M47" s="54"/>
      <c r="N47" s="438">
        <v>-21.1</v>
      </c>
      <c r="O47" s="54"/>
      <c r="P47" s="438">
        <v>9.9</v>
      </c>
      <c r="Q47" s="54"/>
      <c r="R47" s="438">
        <v>2.3</v>
      </c>
      <c r="S47" s="54"/>
      <c r="T47" s="438" t="s">
        <v>32</v>
      </c>
      <c r="U47" s="54"/>
      <c r="V47" s="438">
        <v>-5.3</v>
      </c>
      <c r="W47" s="109"/>
      <c r="X47" s="438" t="s">
        <v>32</v>
      </c>
      <c r="Y47" s="109"/>
    </row>
    <row r="48" spans="1:25" s="210" customFormat="1" ht="12" customHeight="1">
      <c r="A48" s="294" t="s">
        <v>32</v>
      </c>
      <c r="B48" s="273" t="s">
        <v>536</v>
      </c>
      <c r="C48" s="112"/>
      <c r="D48" s="438">
        <v>0</v>
      </c>
      <c r="E48" s="54"/>
      <c r="F48" s="438">
        <v>5.2</v>
      </c>
      <c r="G48" s="54"/>
      <c r="H48" s="438">
        <v>13.3</v>
      </c>
      <c r="I48" s="54"/>
      <c r="J48" s="438" t="s">
        <v>32</v>
      </c>
      <c r="K48" s="54"/>
      <c r="L48" s="438">
        <v>15.9</v>
      </c>
      <c r="M48" s="54"/>
      <c r="N48" s="438">
        <v>12.3</v>
      </c>
      <c r="O48" s="54"/>
      <c r="P48" s="438">
        <v>-9.6</v>
      </c>
      <c r="Q48" s="54"/>
      <c r="R48" s="438">
        <v>-4.8</v>
      </c>
      <c r="S48" s="54"/>
      <c r="T48" s="438" t="s">
        <v>32</v>
      </c>
      <c r="U48" s="54"/>
      <c r="V48" s="438">
        <v>-6.9</v>
      </c>
      <c r="W48" s="109"/>
      <c r="X48" s="438" t="s">
        <v>32</v>
      </c>
      <c r="Y48" s="109"/>
    </row>
    <row r="49" spans="1:25" s="210" customFormat="1" ht="12" customHeight="1">
      <c r="A49" s="294" t="s">
        <v>32</v>
      </c>
      <c r="B49" s="273" t="s">
        <v>539</v>
      </c>
      <c r="C49" s="112"/>
      <c r="D49" s="438">
        <v>32</v>
      </c>
      <c r="E49" s="54"/>
      <c r="F49" s="438">
        <v>12.3</v>
      </c>
      <c r="G49" s="54"/>
      <c r="H49" s="438">
        <v>-11.8</v>
      </c>
      <c r="I49" s="54"/>
      <c r="J49" s="438" t="s">
        <v>32</v>
      </c>
      <c r="K49" s="54"/>
      <c r="L49" s="438">
        <v>8.2</v>
      </c>
      <c r="M49" s="54"/>
      <c r="N49" s="438">
        <v>7.3</v>
      </c>
      <c r="O49" s="54"/>
      <c r="P49" s="438">
        <v>10.5</v>
      </c>
      <c r="Q49" s="54"/>
      <c r="R49" s="438">
        <v>0.5</v>
      </c>
      <c r="S49" s="54"/>
      <c r="T49" s="438" t="s">
        <v>32</v>
      </c>
      <c r="U49" s="54"/>
      <c r="V49" s="438">
        <v>3.3</v>
      </c>
      <c r="W49" s="109"/>
      <c r="X49" s="438" t="s">
        <v>32</v>
      </c>
      <c r="Y49" s="109"/>
    </row>
    <row r="50" spans="1:25" s="210" customFormat="1" ht="12" customHeight="1">
      <c r="A50" s="294" t="s">
        <v>32</v>
      </c>
      <c r="B50" s="273" t="s">
        <v>530</v>
      </c>
      <c r="C50" s="112"/>
      <c r="D50" s="438">
        <v>-18</v>
      </c>
      <c r="E50" s="54"/>
      <c r="F50" s="438">
        <v>1.5</v>
      </c>
      <c r="G50" s="54"/>
      <c r="H50" s="438">
        <v>21.4</v>
      </c>
      <c r="I50" s="54"/>
      <c r="J50" s="438" t="s">
        <v>32</v>
      </c>
      <c r="K50" s="54"/>
      <c r="L50" s="438">
        <v>-3.2</v>
      </c>
      <c r="M50" s="54"/>
      <c r="N50" s="438">
        <v>-13.5</v>
      </c>
      <c r="O50" s="54"/>
      <c r="P50" s="438">
        <v>0.9</v>
      </c>
      <c r="Q50" s="54"/>
      <c r="R50" s="438">
        <v>-1.7</v>
      </c>
      <c r="S50" s="54"/>
      <c r="T50" s="438" t="s">
        <v>32</v>
      </c>
      <c r="U50" s="54"/>
      <c r="V50" s="438">
        <v>4.2</v>
      </c>
      <c r="W50" s="109"/>
      <c r="X50" s="438" t="s">
        <v>32</v>
      </c>
      <c r="Y50" s="109"/>
    </row>
    <row r="51" spans="1:25" s="210" customFormat="1" ht="12" customHeight="1">
      <c r="A51" s="294" t="s">
        <v>1</v>
      </c>
      <c r="B51" s="273"/>
      <c r="C51" s="112"/>
      <c r="D51" s="438"/>
      <c r="E51" s="54"/>
      <c r="F51" s="438"/>
      <c r="G51" s="54"/>
      <c r="H51" s="438"/>
      <c r="I51" s="54"/>
      <c r="J51" s="438"/>
      <c r="K51" s="54"/>
      <c r="L51" s="438"/>
      <c r="M51" s="54"/>
      <c r="N51" s="438"/>
      <c r="O51" s="54"/>
      <c r="P51" s="438"/>
      <c r="Q51" s="54"/>
      <c r="R51" s="438"/>
      <c r="S51" s="54"/>
      <c r="T51" s="438"/>
      <c r="U51" s="54"/>
      <c r="V51" s="438"/>
      <c r="W51" s="109"/>
      <c r="X51" s="438"/>
      <c r="Y51" s="109"/>
    </row>
    <row r="52" spans="1:25" s="210" customFormat="1" ht="12" customHeight="1">
      <c r="A52" s="294">
        <v>2013</v>
      </c>
      <c r="B52" s="273" t="s">
        <v>533</v>
      </c>
      <c r="C52" s="112"/>
      <c r="D52" s="438">
        <v>2.9</v>
      </c>
      <c r="E52" s="54"/>
      <c r="F52" s="438">
        <v>4.3</v>
      </c>
      <c r="G52" s="54"/>
      <c r="H52" s="438">
        <v>2.2</v>
      </c>
      <c r="I52" s="54"/>
      <c r="J52" s="438" t="s">
        <v>32</v>
      </c>
      <c r="K52" s="54"/>
      <c r="L52" s="438">
        <v>-7</v>
      </c>
      <c r="M52" s="54"/>
      <c r="N52" s="438">
        <v>-13.8</v>
      </c>
      <c r="O52" s="54"/>
      <c r="P52" s="438">
        <v>-0.9</v>
      </c>
      <c r="Q52" s="54"/>
      <c r="R52" s="438">
        <v>-6.1</v>
      </c>
      <c r="S52" s="54"/>
      <c r="T52" s="438" t="s">
        <v>32</v>
      </c>
      <c r="U52" s="54"/>
      <c r="V52" s="438">
        <v>-14.3</v>
      </c>
      <c r="W52" s="109"/>
      <c r="X52" s="438" t="s">
        <v>32</v>
      </c>
      <c r="Y52" s="109"/>
    </row>
    <row r="53" spans="1:25" s="210" customFormat="1" ht="12" customHeight="1">
      <c r="A53" s="294" t="s">
        <v>32</v>
      </c>
      <c r="B53" s="273" t="s">
        <v>536</v>
      </c>
      <c r="C53" s="112"/>
      <c r="D53" s="438">
        <v>-15.9</v>
      </c>
      <c r="E53" s="54"/>
      <c r="F53" s="438">
        <v>-11</v>
      </c>
      <c r="G53" s="54"/>
      <c r="H53" s="438">
        <v>-3.6</v>
      </c>
      <c r="I53" s="54"/>
      <c r="J53" s="438" t="s">
        <v>32</v>
      </c>
      <c r="K53" s="54"/>
      <c r="L53" s="438">
        <v>6.1</v>
      </c>
      <c r="M53" s="54"/>
      <c r="N53" s="438">
        <v>17</v>
      </c>
      <c r="O53" s="54"/>
      <c r="P53" s="438">
        <v>-10</v>
      </c>
      <c r="Q53" s="54"/>
      <c r="R53" s="438">
        <v>4.4</v>
      </c>
      <c r="S53" s="54"/>
      <c r="T53" s="438" t="s">
        <v>32</v>
      </c>
      <c r="U53" s="54"/>
      <c r="V53" s="438">
        <v>15.3</v>
      </c>
      <c r="W53" s="109"/>
      <c r="X53" s="438" t="s">
        <v>32</v>
      </c>
      <c r="Y53" s="109"/>
    </row>
    <row r="54" spans="1:25" s="210" customFormat="1" ht="12" customHeight="1">
      <c r="A54" s="294" t="s">
        <v>32</v>
      </c>
      <c r="B54" s="273" t="s">
        <v>539</v>
      </c>
      <c r="C54" s="112"/>
      <c r="D54" s="438">
        <v>5.3</v>
      </c>
      <c r="E54" s="54"/>
      <c r="F54" s="438">
        <v>0.2</v>
      </c>
      <c r="G54" s="54"/>
      <c r="H54" s="438">
        <v>10.2</v>
      </c>
      <c r="I54" s="54"/>
      <c r="J54" s="438" t="s">
        <v>32</v>
      </c>
      <c r="K54" s="54"/>
      <c r="L54" s="438">
        <v>-6.3</v>
      </c>
      <c r="M54" s="54"/>
      <c r="N54" s="438">
        <v>-17.7</v>
      </c>
      <c r="O54" s="54"/>
      <c r="P54" s="438">
        <v>2.7</v>
      </c>
      <c r="Q54" s="54"/>
      <c r="R54" s="438">
        <v>7.5</v>
      </c>
      <c r="S54" s="54"/>
      <c r="T54" s="438" t="s">
        <v>32</v>
      </c>
      <c r="U54" s="54"/>
      <c r="V54" s="438">
        <v>-23.3</v>
      </c>
      <c r="W54" s="109"/>
      <c r="X54" s="438" t="s">
        <v>32</v>
      </c>
      <c r="Y54" s="109"/>
    </row>
    <row r="55" spans="1:25" s="210" customFormat="1" ht="12" customHeight="1">
      <c r="A55" s="294" t="s">
        <v>32</v>
      </c>
      <c r="B55" s="273" t="s">
        <v>530</v>
      </c>
      <c r="C55" s="112"/>
      <c r="D55" s="438">
        <v>20.6</v>
      </c>
      <c r="E55" s="60"/>
      <c r="F55" s="438">
        <v>9.3</v>
      </c>
      <c r="G55" s="60"/>
      <c r="H55" s="438">
        <v>1.6</v>
      </c>
      <c r="I55" s="60"/>
      <c r="J55" s="438" t="s">
        <v>32</v>
      </c>
      <c r="K55" s="60"/>
      <c r="L55" s="438">
        <v>1.2</v>
      </c>
      <c r="M55" s="60"/>
      <c r="N55" s="438">
        <v>-18.6</v>
      </c>
      <c r="O55" s="60"/>
      <c r="P55" s="438">
        <v>-0.2</v>
      </c>
      <c r="Q55" s="60"/>
      <c r="R55" s="438">
        <v>2.4</v>
      </c>
      <c r="S55" s="60"/>
      <c r="T55" s="438" t="s">
        <v>32</v>
      </c>
      <c r="U55" s="60"/>
      <c r="V55" s="438">
        <v>47.5</v>
      </c>
      <c r="W55" s="109"/>
      <c r="X55" s="438" t="s">
        <v>32</v>
      </c>
      <c r="Y55" s="109"/>
    </row>
    <row r="56" spans="1:25" s="210" customFormat="1" ht="3.75" customHeight="1">
      <c r="A56" s="114"/>
      <c r="B56" s="114"/>
      <c r="C56" s="114"/>
      <c r="D56" s="217"/>
      <c r="E56" s="206"/>
      <c r="F56" s="207"/>
      <c r="G56" s="207"/>
      <c r="H56" s="206"/>
      <c r="I56" s="206"/>
      <c r="J56" s="207"/>
      <c r="K56" s="207"/>
      <c r="L56" s="206"/>
      <c r="M56" s="206"/>
      <c r="N56" s="206"/>
      <c r="O56" s="206"/>
      <c r="P56" s="207"/>
      <c r="Q56" s="207"/>
      <c r="R56" s="206"/>
      <c r="S56" s="206"/>
      <c r="T56" s="207"/>
      <c r="U56" s="207"/>
      <c r="V56" s="206"/>
      <c r="W56" s="206"/>
      <c r="X56" s="206"/>
      <c r="Y56" s="206"/>
    </row>
    <row r="57" spans="1:21" s="210" customFormat="1" ht="2.25" customHeight="1">
      <c r="A57" s="52"/>
      <c r="B57" s="52"/>
      <c r="C57" s="52"/>
      <c r="D57" s="212"/>
      <c r="F57" s="218"/>
      <c r="G57" s="218"/>
      <c r="J57" s="218"/>
      <c r="K57" s="218"/>
      <c r="P57" s="218"/>
      <c r="Q57" s="218"/>
      <c r="T57" s="218"/>
      <c r="U57" s="218"/>
    </row>
    <row r="58" spans="1:21" s="210" customFormat="1" ht="10.5" customHeight="1">
      <c r="A58" s="32" t="s">
        <v>255</v>
      </c>
      <c r="B58" s="32"/>
      <c r="C58" s="52"/>
      <c r="F58" s="218"/>
      <c r="G58" s="218"/>
      <c r="J58" s="218"/>
      <c r="K58" s="218"/>
      <c r="P58" s="218"/>
      <c r="Q58" s="218"/>
      <c r="T58" s="218"/>
      <c r="U58" s="218"/>
    </row>
    <row r="59" spans="1:26" ht="10.5" customHeight="1">
      <c r="A59" s="32" t="s">
        <v>256</v>
      </c>
      <c r="B59" s="32"/>
      <c r="S59" s="277"/>
      <c r="T59" s="278"/>
      <c r="U59" s="278"/>
      <c r="V59" s="277"/>
      <c r="W59" s="277"/>
      <c r="X59" s="277"/>
      <c r="Z59" s="210"/>
    </row>
    <row r="60" spans="1:26" ht="10.5" customHeight="1">
      <c r="A60" s="32" t="s">
        <v>257</v>
      </c>
      <c r="B60" s="32"/>
      <c r="S60" s="277"/>
      <c r="T60" s="278"/>
      <c r="U60" s="278"/>
      <c r="V60" s="277"/>
      <c r="W60" s="277"/>
      <c r="X60" s="277"/>
      <c r="Z60" s="210"/>
    </row>
    <row r="61" spans="1:2" ht="10.5" customHeight="1">
      <c r="A61" s="62" t="s">
        <v>258</v>
      </c>
      <c r="B61" s="62"/>
    </row>
    <row r="62" spans="1:2" ht="10.5" customHeight="1">
      <c r="A62" s="62" t="s">
        <v>259</v>
      </c>
      <c r="B62" s="62"/>
    </row>
    <row r="63" spans="1:25" ht="10.5" customHeight="1">
      <c r="A63" s="276" t="s">
        <v>415</v>
      </c>
      <c r="B63" s="276"/>
      <c r="C63" s="277"/>
      <c r="D63" s="277"/>
      <c r="E63" s="277"/>
      <c r="F63" s="278"/>
      <c r="G63" s="278"/>
      <c r="H63" s="277"/>
      <c r="I63" s="277"/>
      <c r="J63" s="278"/>
      <c r="K63" s="278"/>
      <c r="L63" s="277"/>
      <c r="M63" s="277"/>
      <c r="N63" s="277"/>
      <c r="O63" s="277"/>
      <c r="P63" s="278"/>
      <c r="Q63" s="278"/>
      <c r="R63" s="277"/>
      <c r="S63" s="277"/>
      <c r="T63" s="278"/>
      <c r="U63" s="278"/>
      <c r="V63" s="277"/>
      <c r="W63" s="277"/>
      <c r="X63" s="277"/>
      <c r="Y63" s="277"/>
    </row>
    <row r="64" spans="1:25" ht="3" customHeight="1">
      <c r="A64" s="276"/>
      <c r="B64" s="276"/>
      <c r="C64" s="277"/>
      <c r="D64" s="277"/>
      <c r="E64" s="277"/>
      <c r="F64" s="278"/>
      <c r="G64" s="278"/>
      <c r="H64" s="277"/>
      <c r="I64" s="277"/>
      <c r="J64" s="278"/>
      <c r="K64" s="278"/>
      <c r="L64" s="277"/>
      <c r="M64" s="277"/>
      <c r="N64" s="277"/>
      <c r="O64" s="277"/>
      <c r="P64" s="278"/>
      <c r="Q64" s="278"/>
      <c r="R64" s="277"/>
      <c r="S64" s="277"/>
      <c r="T64" s="278"/>
      <c r="U64" s="278"/>
      <c r="V64" s="277"/>
      <c r="W64" s="277"/>
      <c r="X64" s="277"/>
      <c r="Y64" s="277"/>
    </row>
    <row r="65" spans="1:3" ht="10.5" customHeight="1">
      <c r="A65" s="366" t="s">
        <v>80</v>
      </c>
      <c r="B65" s="1"/>
      <c r="C65" s="1"/>
    </row>
    <row r="66" spans="1:3" ht="10.5" customHeight="1">
      <c r="A66" s="239" t="str">
        <f>IF(ISERROR(I68),"","... not applicable")</f>
        <v>... not applicable</v>
      </c>
      <c r="B66" s="1"/>
      <c r="C66" s="1"/>
    </row>
    <row r="67" spans="1:3" ht="3" customHeight="1">
      <c r="A67" s="239"/>
      <c r="B67" s="1"/>
      <c r="C67" s="1"/>
    </row>
    <row r="68" ht="10.5" customHeight="1">
      <c r="A68" s="210" t="s">
        <v>269</v>
      </c>
    </row>
  </sheetData>
  <sheetProtection/>
  <mergeCells count="48">
    <mergeCell ref="X7:Y7"/>
    <mergeCell ref="A7:C7"/>
    <mergeCell ref="D6:E6"/>
    <mergeCell ref="F6:G6"/>
    <mergeCell ref="L6:M6"/>
    <mergeCell ref="N6:O6"/>
    <mergeCell ref="P6:Q6"/>
    <mergeCell ref="R6:S6"/>
    <mergeCell ref="A33:Y33"/>
    <mergeCell ref="X9:Y9"/>
    <mergeCell ref="A6:C6"/>
    <mergeCell ref="A8:C8"/>
    <mergeCell ref="X6:Y6"/>
    <mergeCell ref="X8:Y8"/>
    <mergeCell ref="T6:U6"/>
    <mergeCell ref="V6:W6"/>
    <mergeCell ref="D7:E7"/>
    <mergeCell ref="F7:G7"/>
    <mergeCell ref="H7:I7"/>
    <mergeCell ref="J7:K7"/>
    <mergeCell ref="L7:M7"/>
    <mergeCell ref="N7:O7"/>
    <mergeCell ref="H6:I6"/>
    <mergeCell ref="J6:K6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P7:Q7"/>
    <mergeCell ref="R7:S7"/>
    <mergeCell ref="T7:U7"/>
    <mergeCell ref="V7:W7"/>
    <mergeCell ref="J9:K9"/>
    <mergeCell ref="H9:I9"/>
    <mergeCell ref="F9:G9"/>
    <mergeCell ref="D9:E9"/>
    <mergeCell ref="V9:W9"/>
    <mergeCell ref="T9:U9"/>
    <mergeCell ref="R9:S9"/>
    <mergeCell ref="P9:Q9"/>
    <mergeCell ref="N9:O9"/>
    <mergeCell ref="L9:M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5.7109375" style="48" customWidth="1"/>
    <col min="2" max="2" width="6.140625" style="48" customWidth="1"/>
    <col min="3" max="3" width="2.00390625" style="48" customWidth="1"/>
    <col min="4" max="4" width="6.57421875" style="48" customWidth="1"/>
    <col min="5" max="5" width="2.00390625" style="48" customWidth="1"/>
    <col min="6" max="6" width="5.8515625" style="47" customWidth="1"/>
    <col min="7" max="7" width="2.00390625" style="47" customWidth="1"/>
    <col min="8" max="8" width="5.8515625" style="48" customWidth="1"/>
    <col min="9" max="9" width="2.00390625" style="48" customWidth="1"/>
    <col min="10" max="10" width="7.00390625" style="47" customWidth="1"/>
    <col min="11" max="11" width="2.00390625" style="47" customWidth="1"/>
    <col min="12" max="12" width="6.57421875" style="48" customWidth="1"/>
    <col min="13" max="13" width="2.00390625" style="48" customWidth="1"/>
    <col min="14" max="14" width="6.57421875" style="48" customWidth="1"/>
    <col min="15" max="15" width="2.00390625" style="48" customWidth="1"/>
    <col min="16" max="16" width="6.421875" style="47" customWidth="1"/>
    <col min="17" max="17" width="2.00390625" style="47" customWidth="1"/>
    <col min="18" max="18" width="5.421875" style="48" customWidth="1"/>
    <col min="19" max="19" width="2.00390625" style="48" customWidth="1"/>
    <col min="20" max="20" width="6.28125" style="47" customWidth="1"/>
    <col min="21" max="21" width="2.00390625" style="47" customWidth="1"/>
    <col min="22" max="22" width="8.421875" style="48" customWidth="1"/>
    <col min="23" max="23" width="1.7109375" style="48" customWidth="1"/>
    <col min="24" max="16384" width="9.140625" style="48" customWidth="1"/>
  </cols>
  <sheetData>
    <row r="1" spans="1:22" s="42" customFormat="1" ht="13.5" customHeight="1">
      <c r="A1" s="397" t="s">
        <v>382</v>
      </c>
      <c r="F1" s="43"/>
      <c r="G1" s="43"/>
      <c r="J1" s="43"/>
      <c r="K1" s="43"/>
      <c r="P1" s="43"/>
      <c r="Q1" s="43"/>
      <c r="T1" s="43"/>
      <c r="U1" s="43"/>
      <c r="V1" s="43"/>
    </row>
    <row r="2" spans="1:22" s="42" customFormat="1" ht="3.75" customHeight="1">
      <c r="A2" s="301"/>
      <c r="F2" s="43"/>
      <c r="G2" s="43"/>
      <c r="J2" s="43"/>
      <c r="K2" s="43"/>
      <c r="P2" s="43"/>
      <c r="Q2" s="43"/>
      <c r="T2" s="43"/>
      <c r="U2" s="43"/>
      <c r="V2" s="43"/>
    </row>
    <row r="3" spans="1:23" s="177" customFormat="1" ht="17.25" customHeight="1">
      <c r="A3" s="354" t="s">
        <v>260</v>
      </c>
      <c r="B3" s="174"/>
      <c r="C3" s="175"/>
      <c r="D3" s="174"/>
      <c r="E3" s="174"/>
      <c r="F3" s="175"/>
      <c r="G3" s="175"/>
      <c r="H3" s="174"/>
      <c r="I3" s="174"/>
      <c r="J3" s="175"/>
      <c r="K3" s="175"/>
      <c r="L3" s="175"/>
      <c r="M3" s="175"/>
      <c r="N3" s="174"/>
      <c r="O3" s="174"/>
      <c r="P3" s="175"/>
      <c r="Q3" s="175"/>
      <c r="R3" s="174"/>
      <c r="S3" s="175"/>
      <c r="T3" s="176"/>
      <c r="U3" s="175"/>
      <c r="V3" s="175"/>
      <c r="W3" s="174"/>
    </row>
    <row r="4" spans="1:23" s="342" customFormat="1" ht="17.25" customHeight="1">
      <c r="A4" s="361" t="s">
        <v>447</v>
      </c>
      <c r="B4" s="339"/>
      <c r="C4" s="340"/>
      <c r="D4" s="339"/>
      <c r="E4" s="339"/>
      <c r="F4" s="340"/>
      <c r="G4" s="340"/>
      <c r="H4" s="339"/>
      <c r="I4" s="339"/>
      <c r="J4" s="340"/>
      <c r="K4" s="340"/>
      <c r="L4" s="340"/>
      <c r="M4" s="340"/>
      <c r="N4" s="339"/>
      <c r="O4" s="339"/>
      <c r="P4" s="340"/>
      <c r="Q4" s="340"/>
      <c r="R4" s="339"/>
      <c r="S4" s="340"/>
      <c r="T4" s="341"/>
      <c r="U4" s="340"/>
      <c r="V4" s="340"/>
      <c r="W4" s="339"/>
    </row>
    <row r="5" spans="1:23" ht="3.75" customHeight="1">
      <c r="A5" s="44"/>
      <c r="B5" s="44"/>
      <c r="C5" s="44"/>
      <c r="D5" s="45"/>
      <c r="E5" s="45"/>
      <c r="F5" s="46"/>
      <c r="G5" s="46"/>
      <c r="H5" s="37"/>
      <c r="I5" s="37"/>
      <c r="J5" s="46"/>
      <c r="K5" s="46"/>
      <c r="L5" s="37"/>
      <c r="M5" s="37"/>
      <c r="N5" s="37"/>
      <c r="O5" s="37"/>
      <c r="P5" s="46"/>
      <c r="Q5" s="46"/>
      <c r="R5" s="37"/>
      <c r="S5" s="37"/>
      <c r="T5" s="46"/>
      <c r="U5" s="46"/>
      <c r="V5" s="37"/>
      <c r="W5" s="44"/>
    </row>
    <row r="6" spans="1:23" ht="12" customHeight="1">
      <c r="A6" s="579"/>
      <c r="B6" s="579"/>
      <c r="C6" s="674"/>
      <c r="D6" s="568" t="s">
        <v>44</v>
      </c>
      <c r="E6" s="569"/>
      <c r="F6" s="569"/>
      <c r="G6" s="569"/>
      <c r="H6" s="568" t="s">
        <v>45</v>
      </c>
      <c r="I6" s="569"/>
      <c r="J6" s="569"/>
      <c r="K6" s="569"/>
      <c r="L6" s="569"/>
      <c r="M6" s="569"/>
      <c r="N6" s="570" t="s">
        <v>176</v>
      </c>
      <c r="O6" s="577"/>
      <c r="P6" s="568" t="s">
        <v>28</v>
      </c>
      <c r="Q6" s="569"/>
      <c r="R6" s="569"/>
      <c r="S6" s="569"/>
      <c r="T6" s="569"/>
      <c r="U6" s="569"/>
      <c r="V6" s="556" t="s">
        <v>197</v>
      </c>
      <c r="W6" s="557"/>
    </row>
    <row r="7" spans="1:23" ht="12" customHeight="1">
      <c r="A7" s="581"/>
      <c r="B7" s="581"/>
      <c r="C7" s="706"/>
      <c r="D7" s="570" t="s">
        <v>47</v>
      </c>
      <c r="E7" s="571"/>
      <c r="F7" s="570" t="s">
        <v>161</v>
      </c>
      <c r="G7" s="571"/>
      <c r="H7" s="570" t="s">
        <v>174</v>
      </c>
      <c r="I7" s="571"/>
      <c r="J7" s="578" t="s">
        <v>18</v>
      </c>
      <c r="K7" s="674"/>
      <c r="L7" s="578" t="s">
        <v>19</v>
      </c>
      <c r="M7" s="674"/>
      <c r="N7" s="562"/>
      <c r="O7" s="566"/>
      <c r="P7" s="562" t="s">
        <v>111</v>
      </c>
      <c r="Q7" s="563"/>
      <c r="R7" s="562" t="s">
        <v>175</v>
      </c>
      <c r="S7" s="563"/>
      <c r="T7" s="562" t="s">
        <v>177</v>
      </c>
      <c r="U7" s="566"/>
      <c r="V7" s="558"/>
      <c r="W7" s="559"/>
    </row>
    <row r="8" spans="1:23" s="36" customFormat="1" ht="12" customHeight="1">
      <c r="A8" s="581"/>
      <c r="B8" s="581"/>
      <c r="C8" s="706"/>
      <c r="D8" s="562"/>
      <c r="E8" s="563"/>
      <c r="F8" s="562"/>
      <c r="G8" s="563"/>
      <c r="H8" s="562"/>
      <c r="I8" s="563"/>
      <c r="J8" s="580"/>
      <c r="K8" s="706"/>
      <c r="L8" s="580"/>
      <c r="M8" s="706"/>
      <c r="N8" s="562"/>
      <c r="O8" s="566"/>
      <c r="P8" s="562"/>
      <c r="Q8" s="563"/>
      <c r="R8" s="562"/>
      <c r="S8" s="563"/>
      <c r="T8" s="562"/>
      <c r="U8" s="566"/>
      <c r="V8" s="558"/>
      <c r="W8" s="559"/>
    </row>
    <row r="9" spans="1:23" s="36" customFormat="1" ht="12" customHeight="1">
      <c r="A9" s="583"/>
      <c r="B9" s="583"/>
      <c r="C9" s="707"/>
      <c r="D9" s="564"/>
      <c r="E9" s="565"/>
      <c r="F9" s="564"/>
      <c r="G9" s="565"/>
      <c r="H9" s="564"/>
      <c r="I9" s="565"/>
      <c r="J9" s="582"/>
      <c r="K9" s="707"/>
      <c r="L9" s="582"/>
      <c r="M9" s="707"/>
      <c r="N9" s="564"/>
      <c r="O9" s="567"/>
      <c r="P9" s="564"/>
      <c r="Q9" s="565"/>
      <c r="R9" s="564"/>
      <c r="S9" s="565"/>
      <c r="T9" s="564"/>
      <c r="U9" s="567"/>
      <c r="V9" s="560"/>
      <c r="W9" s="561"/>
    </row>
    <row r="10" spans="1:27" s="51" customFormat="1" ht="15" customHeight="1">
      <c r="A10" s="590" t="s">
        <v>20</v>
      </c>
      <c r="B10" s="590"/>
      <c r="C10" s="708"/>
      <c r="D10" s="550">
        <v>41</v>
      </c>
      <c r="E10" s="551"/>
      <c r="F10" s="550">
        <v>521</v>
      </c>
      <c r="G10" s="554"/>
      <c r="H10" s="550">
        <v>313</v>
      </c>
      <c r="I10" s="551"/>
      <c r="J10" s="593" t="s">
        <v>30</v>
      </c>
      <c r="K10" s="594"/>
      <c r="L10" s="593" t="s">
        <v>31</v>
      </c>
      <c r="M10" s="597"/>
      <c r="N10" s="543" t="s">
        <v>29</v>
      </c>
      <c r="O10" s="544"/>
      <c r="P10" s="550">
        <v>51</v>
      </c>
      <c r="Q10" s="551"/>
      <c r="R10" s="550">
        <v>321</v>
      </c>
      <c r="S10" s="551"/>
      <c r="T10" s="550">
        <v>7</v>
      </c>
      <c r="U10" s="554"/>
      <c r="V10" s="550" t="s">
        <v>21</v>
      </c>
      <c r="W10" s="554"/>
      <c r="Y10" s="310"/>
      <c r="Z10" s="310"/>
      <c r="AA10" s="310"/>
    </row>
    <row r="11" spans="1:27" s="51" customFormat="1" ht="15" customHeight="1">
      <c r="A11" s="709"/>
      <c r="B11" s="709"/>
      <c r="C11" s="710"/>
      <c r="D11" s="552"/>
      <c r="E11" s="553"/>
      <c r="F11" s="552"/>
      <c r="G11" s="555"/>
      <c r="H11" s="552"/>
      <c r="I11" s="553"/>
      <c r="J11" s="595"/>
      <c r="K11" s="596"/>
      <c r="L11" s="595"/>
      <c r="M11" s="598"/>
      <c r="N11" s="545"/>
      <c r="O11" s="546"/>
      <c r="P11" s="552"/>
      <c r="Q11" s="553"/>
      <c r="R11" s="552"/>
      <c r="S11" s="553"/>
      <c r="T11" s="552"/>
      <c r="U11" s="555"/>
      <c r="V11" s="552"/>
      <c r="W11" s="555"/>
      <c r="Y11" s="310"/>
      <c r="Z11" s="310"/>
      <c r="AA11" s="310"/>
    </row>
    <row r="12" spans="1:27" s="51" customFormat="1" ht="11.25" customHeight="1">
      <c r="A12" s="418" t="s">
        <v>207</v>
      </c>
      <c r="B12" s="418"/>
      <c r="C12" s="418"/>
      <c r="D12" s="547" t="s">
        <v>46</v>
      </c>
      <c r="E12" s="548"/>
      <c r="F12" s="547" t="s">
        <v>41</v>
      </c>
      <c r="G12" s="549"/>
      <c r="H12" s="547" t="s">
        <v>33</v>
      </c>
      <c r="I12" s="548"/>
      <c r="J12" s="547" t="s">
        <v>49</v>
      </c>
      <c r="K12" s="548"/>
      <c r="L12" s="547" t="s">
        <v>42</v>
      </c>
      <c r="M12" s="549"/>
      <c r="N12" s="547" t="s">
        <v>43</v>
      </c>
      <c r="O12" s="549"/>
      <c r="P12" s="547" t="s">
        <v>64</v>
      </c>
      <c r="Q12" s="548"/>
      <c r="R12" s="547" t="s">
        <v>36</v>
      </c>
      <c r="S12" s="548"/>
      <c r="T12" s="547" t="s">
        <v>38</v>
      </c>
      <c r="U12" s="549"/>
      <c r="V12" s="547" t="s">
        <v>113</v>
      </c>
      <c r="W12" s="549"/>
      <c r="Y12" s="311"/>
      <c r="Z12" s="311"/>
      <c r="AA12" s="311"/>
    </row>
    <row r="13" spans="1:23" ht="12" customHeight="1">
      <c r="A13" s="572"/>
      <c r="B13" s="572"/>
      <c r="C13" s="573"/>
      <c r="D13" s="116" t="s">
        <v>6</v>
      </c>
      <c r="E13" s="117"/>
      <c r="F13" s="118"/>
      <c r="G13" s="118"/>
      <c r="H13" s="117"/>
      <c r="I13" s="117"/>
      <c r="J13" s="118"/>
      <c r="K13" s="118"/>
      <c r="L13" s="118"/>
      <c r="M13" s="117"/>
      <c r="N13" s="117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5" customHeight="1">
      <c r="A14" s="275" t="s">
        <v>10</v>
      </c>
      <c r="C14" s="111"/>
      <c r="D14" s="47"/>
      <c r="E14" s="47"/>
      <c r="H14" s="47"/>
      <c r="I14" s="47"/>
      <c r="L14" s="47"/>
      <c r="M14" s="47"/>
      <c r="N14" s="47"/>
      <c r="O14" s="47"/>
      <c r="R14" s="47"/>
      <c r="S14" s="47"/>
      <c r="V14" s="47"/>
      <c r="W14" s="47"/>
    </row>
    <row r="15" spans="1:22" ht="12" customHeight="1">
      <c r="A15" s="294">
        <v>2010</v>
      </c>
      <c r="B15" s="273" t="s">
        <v>530</v>
      </c>
      <c r="C15" s="112"/>
      <c r="D15" s="119">
        <v>1541303</v>
      </c>
      <c r="E15" s="52"/>
      <c r="F15" s="120">
        <v>615258</v>
      </c>
      <c r="H15" s="119">
        <v>980401</v>
      </c>
      <c r="I15" s="52"/>
      <c r="J15" s="120">
        <v>4062185</v>
      </c>
      <c r="L15" s="119">
        <v>5118583</v>
      </c>
      <c r="M15" s="119"/>
      <c r="N15" s="119">
        <v>2828560</v>
      </c>
      <c r="P15" s="120">
        <v>709937</v>
      </c>
      <c r="R15" s="121">
        <v>345392</v>
      </c>
      <c r="S15" s="121"/>
      <c r="T15" s="120">
        <v>52877</v>
      </c>
      <c r="V15" s="109">
        <v>11140778</v>
      </c>
    </row>
    <row r="16" spans="1:22" ht="12" customHeight="1">
      <c r="A16" s="294" t="s">
        <v>1</v>
      </c>
      <c r="B16" s="273"/>
      <c r="C16" s="112"/>
      <c r="D16" s="119"/>
      <c r="E16" s="52"/>
      <c r="F16" s="120"/>
      <c r="H16" s="119"/>
      <c r="I16" s="52"/>
      <c r="J16" s="120"/>
      <c r="L16" s="119"/>
      <c r="M16" s="119"/>
      <c r="N16" s="119"/>
      <c r="P16" s="120"/>
      <c r="R16" s="121"/>
      <c r="S16" s="121"/>
      <c r="T16" s="120"/>
      <c r="V16" s="109"/>
    </row>
    <row r="17" spans="1:22" ht="12" customHeight="1">
      <c r="A17" s="294">
        <v>2011</v>
      </c>
      <c r="B17" s="273" t="s">
        <v>533</v>
      </c>
      <c r="C17" s="112"/>
      <c r="D17" s="119">
        <v>1591259</v>
      </c>
      <c r="E17" s="52"/>
      <c r="F17" s="120">
        <v>716195</v>
      </c>
      <c r="H17" s="119">
        <v>1299259</v>
      </c>
      <c r="I17" s="52"/>
      <c r="J17" s="120">
        <v>4247339</v>
      </c>
      <c r="L17" s="119">
        <v>5496924</v>
      </c>
      <c r="M17" s="119"/>
      <c r="N17" s="119">
        <v>2818551</v>
      </c>
      <c r="P17" s="120">
        <v>679982</v>
      </c>
      <c r="R17" s="121">
        <v>388367</v>
      </c>
      <c r="S17" s="121"/>
      <c r="T17" s="120">
        <v>32906</v>
      </c>
      <c r="V17" s="109">
        <v>11811706</v>
      </c>
    </row>
    <row r="18" spans="1:22" ht="12" customHeight="1">
      <c r="A18" s="294" t="s">
        <v>32</v>
      </c>
      <c r="B18" s="273" t="s">
        <v>536</v>
      </c>
      <c r="C18" s="112"/>
      <c r="D18" s="119">
        <v>1563549</v>
      </c>
      <c r="E18" s="52"/>
      <c r="F18" s="120">
        <v>300129</v>
      </c>
      <c r="H18" s="119">
        <v>1447743</v>
      </c>
      <c r="I18" s="52"/>
      <c r="J18" s="120">
        <v>4483959</v>
      </c>
      <c r="L18" s="119">
        <v>5978760</v>
      </c>
      <c r="M18" s="119"/>
      <c r="N18" s="119">
        <v>2824638</v>
      </c>
      <c r="P18" s="120">
        <v>611785</v>
      </c>
      <c r="R18" s="121">
        <v>366569</v>
      </c>
      <c r="S18" s="121"/>
      <c r="T18" s="120">
        <v>58275</v>
      </c>
      <c r="V18" s="109">
        <v>11688805</v>
      </c>
    </row>
    <row r="19" spans="1:22" ht="12" customHeight="1">
      <c r="A19" s="294" t="s">
        <v>32</v>
      </c>
      <c r="B19" s="273" t="s">
        <v>539</v>
      </c>
      <c r="C19" s="112"/>
      <c r="D19" s="119">
        <v>1680811</v>
      </c>
      <c r="E19" s="52"/>
      <c r="F19" s="120">
        <v>333107</v>
      </c>
      <c r="H19" s="119">
        <v>1445708</v>
      </c>
      <c r="I19" s="52"/>
      <c r="J19" s="120">
        <v>4126980</v>
      </c>
      <c r="L19" s="119">
        <v>5518575</v>
      </c>
      <c r="M19" s="119"/>
      <c r="N19" s="119">
        <v>2861831</v>
      </c>
      <c r="P19" s="120">
        <v>717875</v>
      </c>
      <c r="R19" s="121">
        <v>268511</v>
      </c>
      <c r="S19" s="121"/>
      <c r="T19" s="120">
        <v>66940</v>
      </c>
      <c r="V19" s="109">
        <v>11471807</v>
      </c>
    </row>
    <row r="20" spans="1:22" ht="12" customHeight="1">
      <c r="A20" s="294" t="s">
        <v>32</v>
      </c>
      <c r="B20" s="273" t="s">
        <v>530</v>
      </c>
      <c r="C20" s="112"/>
      <c r="D20" s="119">
        <v>1702394</v>
      </c>
      <c r="E20" s="52"/>
      <c r="F20" s="120">
        <v>701197</v>
      </c>
      <c r="H20" s="119">
        <v>1297373</v>
      </c>
      <c r="I20" s="52"/>
      <c r="J20" s="120">
        <v>4248658</v>
      </c>
      <c r="L20" s="119">
        <v>5609423</v>
      </c>
      <c r="M20" s="119"/>
      <c r="N20" s="119">
        <v>2819354</v>
      </c>
      <c r="P20" s="120">
        <v>747416</v>
      </c>
      <c r="R20" s="121">
        <v>387465</v>
      </c>
      <c r="S20" s="121"/>
      <c r="T20" s="120">
        <v>59575</v>
      </c>
      <c r="V20" s="109">
        <v>11946354</v>
      </c>
    </row>
    <row r="21" spans="1:22" ht="12" customHeight="1">
      <c r="A21" s="294" t="s">
        <v>1</v>
      </c>
      <c r="B21" s="273"/>
      <c r="C21" s="112"/>
      <c r="D21" s="119"/>
      <c r="E21" s="52"/>
      <c r="F21" s="120"/>
      <c r="H21" s="119"/>
      <c r="I21" s="52"/>
      <c r="J21" s="120"/>
      <c r="L21" s="119"/>
      <c r="M21" s="119"/>
      <c r="N21" s="119"/>
      <c r="P21" s="120"/>
      <c r="R21" s="121"/>
      <c r="S21" s="121"/>
      <c r="T21" s="120"/>
      <c r="V21" s="109"/>
    </row>
    <row r="22" spans="1:22" ht="12" customHeight="1">
      <c r="A22" s="294">
        <v>2012</v>
      </c>
      <c r="B22" s="273" t="s">
        <v>533</v>
      </c>
      <c r="C22" s="112"/>
      <c r="D22" s="119">
        <v>1691990</v>
      </c>
      <c r="E22" s="52"/>
      <c r="F22" s="120">
        <v>479039</v>
      </c>
      <c r="H22" s="119">
        <v>1643730</v>
      </c>
      <c r="I22" s="52"/>
      <c r="J22" s="120">
        <v>4240639</v>
      </c>
      <c r="L22" s="119">
        <v>5826795</v>
      </c>
      <c r="M22" s="119"/>
      <c r="N22" s="119">
        <v>2829622</v>
      </c>
      <c r="P22" s="120">
        <v>802510</v>
      </c>
      <c r="R22" s="121">
        <v>352620</v>
      </c>
      <c r="S22" s="121"/>
      <c r="T22" s="120">
        <v>46441</v>
      </c>
      <c r="V22" s="109">
        <v>12108217</v>
      </c>
    </row>
    <row r="23" spans="1:22" ht="12" customHeight="1">
      <c r="A23" s="294" t="s">
        <v>32</v>
      </c>
      <c r="B23" s="273" t="s">
        <v>536</v>
      </c>
      <c r="C23" s="112"/>
      <c r="D23" s="119">
        <v>1896609</v>
      </c>
      <c r="E23" s="52"/>
      <c r="F23" s="120">
        <v>301097</v>
      </c>
      <c r="H23" s="119">
        <v>1192059</v>
      </c>
      <c r="I23" s="52"/>
      <c r="J23" s="120">
        <v>4093228</v>
      </c>
      <c r="L23" s="119">
        <v>5324849</v>
      </c>
      <c r="M23" s="119"/>
      <c r="N23" s="119">
        <v>2897844</v>
      </c>
      <c r="P23" s="120">
        <v>881081</v>
      </c>
      <c r="R23" s="121">
        <v>580170</v>
      </c>
      <c r="S23" s="121"/>
      <c r="T23" s="120">
        <v>50592</v>
      </c>
      <c r="V23" s="109">
        <v>11929579</v>
      </c>
    </row>
    <row r="24" spans="1:22" ht="12" customHeight="1">
      <c r="A24" s="294" t="s">
        <v>32</v>
      </c>
      <c r="B24" s="273" t="s">
        <v>539</v>
      </c>
      <c r="C24" s="112"/>
      <c r="D24" s="119">
        <v>1681161</v>
      </c>
      <c r="E24" s="52"/>
      <c r="F24" s="120">
        <v>380849</v>
      </c>
      <c r="H24" s="119">
        <v>1411915</v>
      </c>
      <c r="I24" s="52"/>
      <c r="J24" s="120">
        <v>4106773</v>
      </c>
      <c r="L24" s="119">
        <v>5487677</v>
      </c>
      <c r="M24" s="119"/>
      <c r="N24" s="119">
        <v>2858618</v>
      </c>
      <c r="P24" s="120">
        <v>801806</v>
      </c>
      <c r="R24" s="121">
        <v>332238</v>
      </c>
      <c r="S24" s="121"/>
      <c r="T24" s="120">
        <v>101443</v>
      </c>
      <c r="V24" s="109">
        <v>11660918</v>
      </c>
    </row>
    <row r="25" spans="1:22" ht="12" customHeight="1">
      <c r="A25" s="294" t="s">
        <v>32</v>
      </c>
      <c r="B25" s="273" t="s">
        <v>530</v>
      </c>
      <c r="C25" s="112"/>
      <c r="D25" s="119">
        <v>1749493</v>
      </c>
      <c r="E25" s="52"/>
      <c r="F25" s="120">
        <v>366536</v>
      </c>
      <c r="H25" s="119">
        <v>1441120</v>
      </c>
      <c r="I25" s="52"/>
      <c r="J25" s="120">
        <v>3947774</v>
      </c>
      <c r="L25" s="119">
        <v>5442431</v>
      </c>
      <c r="M25" s="119"/>
      <c r="N25" s="119">
        <v>2851652</v>
      </c>
      <c r="P25" s="120">
        <v>825738</v>
      </c>
      <c r="R25" s="121">
        <v>302798</v>
      </c>
      <c r="S25" s="121"/>
      <c r="T25" s="120">
        <v>91389</v>
      </c>
      <c r="V25" s="109">
        <v>11575671</v>
      </c>
    </row>
    <row r="26" spans="1:22" ht="12" customHeight="1">
      <c r="A26" s="294" t="s">
        <v>1</v>
      </c>
      <c r="B26" s="273"/>
      <c r="C26" s="112"/>
      <c r="D26" s="119"/>
      <c r="E26" s="52"/>
      <c r="F26" s="120"/>
      <c r="H26" s="119"/>
      <c r="I26" s="52"/>
      <c r="J26" s="120"/>
      <c r="L26" s="119"/>
      <c r="M26" s="119"/>
      <c r="N26" s="119"/>
      <c r="P26" s="120"/>
      <c r="R26" s="121"/>
      <c r="S26" s="121"/>
      <c r="T26" s="120"/>
      <c r="V26" s="109"/>
    </row>
    <row r="27" spans="1:22" ht="12" customHeight="1">
      <c r="A27" s="294">
        <v>2013</v>
      </c>
      <c r="B27" s="273" t="s">
        <v>533</v>
      </c>
      <c r="C27" s="112"/>
      <c r="D27" s="119">
        <v>1711244</v>
      </c>
      <c r="E27" s="52"/>
      <c r="F27" s="120">
        <v>275831</v>
      </c>
      <c r="H27" s="119">
        <v>1341726</v>
      </c>
      <c r="I27" s="52"/>
      <c r="J27" s="120">
        <v>4022335</v>
      </c>
      <c r="L27" s="119">
        <v>5285640</v>
      </c>
      <c r="M27" s="119"/>
      <c r="N27" s="119">
        <v>2849042</v>
      </c>
      <c r="P27" s="120">
        <v>866126</v>
      </c>
      <c r="R27" s="121">
        <v>395603</v>
      </c>
      <c r="S27" s="121"/>
      <c r="T27" s="120">
        <v>77459</v>
      </c>
      <c r="V27" s="109">
        <v>11519642</v>
      </c>
    </row>
    <row r="28" spans="1:22" ht="12" customHeight="1">
      <c r="A28" s="294" t="s">
        <v>32</v>
      </c>
      <c r="B28" s="273" t="s">
        <v>536</v>
      </c>
      <c r="D28" s="119">
        <v>1693630</v>
      </c>
      <c r="E28" s="52"/>
      <c r="F28" s="120">
        <v>458701</v>
      </c>
      <c r="H28" s="119">
        <v>1277289</v>
      </c>
      <c r="I28" s="52"/>
      <c r="J28" s="120">
        <v>4040712</v>
      </c>
      <c r="L28" s="119">
        <v>5364714</v>
      </c>
      <c r="M28" s="119"/>
      <c r="N28" s="119">
        <v>2833120</v>
      </c>
      <c r="P28" s="120">
        <v>920971</v>
      </c>
      <c r="R28" s="121">
        <v>399310</v>
      </c>
      <c r="S28" s="121"/>
      <c r="T28" s="120">
        <v>75845</v>
      </c>
      <c r="V28" s="109">
        <v>11751940</v>
      </c>
    </row>
    <row r="29" spans="1:22" ht="12" customHeight="1">
      <c r="A29" s="294" t="s">
        <v>32</v>
      </c>
      <c r="B29" s="273" t="s">
        <v>539</v>
      </c>
      <c r="C29" s="112"/>
      <c r="D29" s="119">
        <v>2106851</v>
      </c>
      <c r="E29" s="52"/>
      <c r="F29" s="120">
        <v>619680</v>
      </c>
      <c r="H29" s="119">
        <v>1463043</v>
      </c>
      <c r="I29" s="286"/>
      <c r="J29" s="334">
        <v>4164726</v>
      </c>
      <c r="K29" s="333"/>
      <c r="L29" s="335">
        <v>5601958</v>
      </c>
      <c r="M29" s="335"/>
      <c r="N29" s="335">
        <v>2939841</v>
      </c>
      <c r="O29" s="280"/>
      <c r="P29" s="334">
        <v>966815</v>
      </c>
      <c r="Q29" s="333"/>
      <c r="R29" s="336">
        <v>286643</v>
      </c>
      <c r="S29" s="336"/>
      <c r="T29" s="334">
        <v>132690</v>
      </c>
      <c r="V29" s="109">
        <v>12679639</v>
      </c>
    </row>
    <row r="30" spans="1:22" ht="12" customHeight="1">
      <c r="A30" s="294" t="s">
        <v>32</v>
      </c>
      <c r="B30" s="273" t="s">
        <v>530</v>
      </c>
      <c r="C30" s="460" t="s">
        <v>1</v>
      </c>
      <c r="D30" s="119">
        <v>1841475</v>
      </c>
      <c r="E30" s="52"/>
      <c r="F30" s="120">
        <v>520336</v>
      </c>
      <c r="G30" s="159"/>
      <c r="H30" s="119">
        <v>1270945</v>
      </c>
      <c r="I30" s="337" t="s">
        <v>63</v>
      </c>
      <c r="J30" s="334">
        <v>4197073</v>
      </c>
      <c r="K30" s="333"/>
      <c r="L30" s="335">
        <v>5525581</v>
      </c>
      <c r="M30" s="335"/>
      <c r="N30" s="335">
        <v>2944707</v>
      </c>
      <c r="O30" s="280"/>
      <c r="P30" s="334">
        <v>973640</v>
      </c>
      <c r="Q30" s="333"/>
      <c r="R30" s="336">
        <v>478664</v>
      </c>
      <c r="S30" s="338" t="s">
        <v>63</v>
      </c>
      <c r="T30" s="334">
        <v>109428</v>
      </c>
      <c r="U30" s="159"/>
      <c r="V30" s="109">
        <v>12328203</v>
      </c>
    </row>
    <row r="31" spans="1:22" ht="3.75" customHeight="1">
      <c r="A31" s="309"/>
      <c r="B31" s="274"/>
      <c r="C31" s="112"/>
      <c r="D31" s="109"/>
      <c r="E31" s="109"/>
      <c r="F31" s="109"/>
      <c r="G31" s="109"/>
      <c r="H31" s="109"/>
      <c r="I31" s="109"/>
      <c r="J31" s="109"/>
      <c r="K31" s="109"/>
      <c r="L31" s="121"/>
      <c r="M31" s="109"/>
      <c r="N31" s="121"/>
      <c r="O31" s="109"/>
      <c r="P31" s="109"/>
      <c r="Q31" s="109"/>
      <c r="R31" s="109"/>
      <c r="S31" s="109"/>
      <c r="T31" s="109"/>
      <c r="U31" s="109"/>
      <c r="V31" s="121"/>
    </row>
    <row r="32" spans="1:23" ht="12" customHeight="1">
      <c r="A32" s="316" t="s">
        <v>162</v>
      </c>
      <c r="B32" s="313"/>
      <c r="C32" s="314"/>
      <c r="D32" s="313"/>
      <c r="E32" s="313"/>
      <c r="F32" s="314"/>
      <c r="G32" s="314"/>
      <c r="H32" s="313"/>
      <c r="I32" s="313"/>
      <c r="J32" s="314"/>
      <c r="K32" s="314"/>
      <c r="L32" s="314"/>
      <c r="M32" s="314"/>
      <c r="N32" s="313"/>
      <c r="O32" s="313"/>
      <c r="P32" s="314"/>
      <c r="Q32" s="314"/>
      <c r="R32" s="313"/>
      <c r="S32" s="314"/>
      <c r="T32" s="315"/>
      <c r="U32" s="314"/>
      <c r="V32" s="314"/>
      <c r="W32" s="313"/>
    </row>
    <row r="33" spans="1:22" ht="3.75" customHeight="1">
      <c r="A33" s="312"/>
      <c r="B33" s="275"/>
      <c r="C33" s="112"/>
      <c r="D33" s="109"/>
      <c r="E33" s="109"/>
      <c r="F33" s="109"/>
      <c r="G33" s="109"/>
      <c r="H33" s="109"/>
      <c r="I33" s="109"/>
      <c r="J33" s="109"/>
      <c r="K33" s="109"/>
      <c r="L33" s="121"/>
      <c r="M33" s="109"/>
      <c r="N33" s="121"/>
      <c r="O33" s="109"/>
      <c r="P33" s="109"/>
      <c r="Q33" s="109"/>
      <c r="R33" s="109"/>
      <c r="S33" s="109"/>
      <c r="T33" s="109"/>
      <c r="U33" s="109"/>
      <c r="V33" s="121"/>
    </row>
    <row r="34" spans="1:23" ht="12" customHeight="1">
      <c r="A34" s="294">
        <f aca="true" t="shared" si="0" ref="A34:B49">IF(A15="","",A15)</f>
        <v>2010</v>
      </c>
      <c r="B34" s="273" t="str">
        <f t="shared" si="0"/>
        <v>Dec </v>
      </c>
      <c r="C34" s="112"/>
      <c r="D34" s="122">
        <v>-3.7</v>
      </c>
      <c r="E34" s="38"/>
      <c r="F34" s="122">
        <v>169.6</v>
      </c>
      <c r="G34" s="38"/>
      <c r="H34" s="122">
        <v>6.6</v>
      </c>
      <c r="I34" s="38"/>
      <c r="J34" s="122">
        <v>2.9</v>
      </c>
      <c r="K34" s="38"/>
      <c r="L34" s="122">
        <v>6.5</v>
      </c>
      <c r="M34" s="38"/>
      <c r="N34" s="122">
        <v>1.9</v>
      </c>
      <c r="O34" s="38"/>
      <c r="P34" s="122">
        <v>0.5</v>
      </c>
      <c r="Q34" s="38"/>
      <c r="R34" s="122">
        <v>42.5</v>
      </c>
      <c r="S34" s="38"/>
      <c r="T34" s="122">
        <v>-46.6</v>
      </c>
      <c r="U34" s="38"/>
      <c r="V34" s="122">
        <v>6.4</v>
      </c>
      <c r="W34" s="123"/>
    </row>
    <row r="35" spans="1:23" ht="12" customHeight="1">
      <c r="A35" s="294" t="str">
        <f t="shared" si="0"/>
        <v> </v>
      </c>
      <c r="B35" s="273">
        <f t="shared" si="0"/>
      </c>
      <c r="C35" s="112"/>
      <c r="D35" s="122" t="s">
        <v>1</v>
      </c>
      <c r="E35" s="38"/>
      <c r="F35" s="122"/>
      <c r="G35" s="38"/>
      <c r="H35" s="122"/>
      <c r="I35" s="38"/>
      <c r="J35" s="122"/>
      <c r="K35" s="38"/>
      <c r="L35" s="122"/>
      <c r="M35" s="38"/>
      <c r="N35" s="122"/>
      <c r="O35" s="38"/>
      <c r="P35" s="122"/>
      <c r="Q35" s="38"/>
      <c r="R35" s="122"/>
      <c r="S35" s="38"/>
      <c r="T35" s="122"/>
      <c r="U35" s="38"/>
      <c r="V35" s="122"/>
      <c r="W35" s="123"/>
    </row>
    <row r="36" spans="1:23" ht="12" customHeight="1">
      <c r="A36" s="294">
        <f t="shared" si="0"/>
        <v>2011</v>
      </c>
      <c r="B36" s="273" t="str">
        <f t="shared" si="0"/>
        <v>Mar </v>
      </c>
      <c r="C36" s="112"/>
      <c r="D36" s="122">
        <v>3.2</v>
      </c>
      <c r="E36" s="38"/>
      <c r="F36" s="122">
        <v>16.4</v>
      </c>
      <c r="G36" s="38"/>
      <c r="H36" s="122">
        <v>32.5</v>
      </c>
      <c r="I36" s="38"/>
      <c r="J36" s="122">
        <v>4.6</v>
      </c>
      <c r="K36" s="38"/>
      <c r="L36" s="122">
        <v>7.4</v>
      </c>
      <c r="M36" s="38"/>
      <c r="N36" s="122">
        <v>-0.4</v>
      </c>
      <c r="O36" s="38"/>
      <c r="P36" s="122">
        <v>-4.2</v>
      </c>
      <c r="Q36" s="38"/>
      <c r="R36" s="122">
        <v>12.4</v>
      </c>
      <c r="S36" s="38"/>
      <c r="T36" s="122">
        <v>-37.8</v>
      </c>
      <c r="U36" s="38"/>
      <c r="V36" s="122">
        <v>6</v>
      </c>
      <c r="W36" s="123"/>
    </row>
    <row r="37" spans="1:23" ht="12" customHeight="1">
      <c r="A37" s="294" t="str">
        <f t="shared" si="0"/>
        <v>  </v>
      </c>
      <c r="B37" s="273" t="str">
        <f t="shared" si="0"/>
        <v>Jun </v>
      </c>
      <c r="C37" s="112"/>
      <c r="D37" s="122">
        <v>-1.7</v>
      </c>
      <c r="E37" s="38"/>
      <c r="F37" s="122">
        <v>-58.1</v>
      </c>
      <c r="G37" s="38"/>
      <c r="H37" s="122">
        <v>11.4</v>
      </c>
      <c r="I37" s="38"/>
      <c r="J37" s="122">
        <v>5.6</v>
      </c>
      <c r="K37" s="38"/>
      <c r="L37" s="122">
        <v>8.8</v>
      </c>
      <c r="M37" s="38"/>
      <c r="N37" s="122">
        <v>0.2</v>
      </c>
      <c r="O37" s="38"/>
      <c r="P37" s="122">
        <v>-10</v>
      </c>
      <c r="Q37" s="38"/>
      <c r="R37" s="122">
        <v>-5.6</v>
      </c>
      <c r="S37" s="38"/>
      <c r="T37" s="122">
        <v>77.1</v>
      </c>
      <c r="U37" s="38"/>
      <c r="V37" s="122">
        <v>-1</v>
      </c>
      <c r="W37" s="123"/>
    </row>
    <row r="38" spans="1:23" ht="12" customHeight="1">
      <c r="A38" s="294" t="str">
        <f t="shared" si="0"/>
        <v>  </v>
      </c>
      <c r="B38" s="273" t="str">
        <f t="shared" si="0"/>
        <v>Sep </v>
      </c>
      <c r="C38" s="112"/>
      <c r="D38" s="122">
        <v>7.5</v>
      </c>
      <c r="E38" s="38"/>
      <c r="F38" s="122">
        <v>11</v>
      </c>
      <c r="G38" s="38"/>
      <c r="H38" s="122">
        <v>-0.1</v>
      </c>
      <c r="I38" s="38"/>
      <c r="J38" s="122">
        <v>-8</v>
      </c>
      <c r="K38" s="38"/>
      <c r="L38" s="122">
        <v>-7.7</v>
      </c>
      <c r="M38" s="38"/>
      <c r="N38" s="122">
        <v>1.3</v>
      </c>
      <c r="O38" s="38"/>
      <c r="P38" s="122">
        <v>17.3</v>
      </c>
      <c r="Q38" s="38"/>
      <c r="R38" s="122">
        <v>-26.8</v>
      </c>
      <c r="S38" s="38"/>
      <c r="T38" s="122">
        <v>14.9</v>
      </c>
      <c r="U38" s="38"/>
      <c r="V38" s="122">
        <v>-1.9</v>
      </c>
      <c r="W38" s="123"/>
    </row>
    <row r="39" spans="1:23" ht="12" customHeight="1">
      <c r="A39" s="294" t="str">
        <f t="shared" si="0"/>
        <v>  </v>
      </c>
      <c r="B39" s="273" t="str">
        <f t="shared" si="0"/>
        <v>Dec </v>
      </c>
      <c r="C39" s="112"/>
      <c r="D39" s="122">
        <v>1.3</v>
      </c>
      <c r="E39" s="38"/>
      <c r="F39" s="122">
        <v>110.5</v>
      </c>
      <c r="G39" s="38"/>
      <c r="H39" s="122">
        <v>-10.3</v>
      </c>
      <c r="I39" s="38"/>
      <c r="J39" s="122">
        <v>2.9</v>
      </c>
      <c r="K39" s="38"/>
      <c r="L39" s="122">
        <v>1.6</v>
      </c>
      <c r="M39" s="38"/>
      <c r="N39" s="122">
        <v>-1.5</v>
      </c>
      <c r="O39" s="38"/>
      <c r="P39" s="122">
        <v>4.1</v>
      </c>
      <c r="Q39" s="38"/>
      <c r="R39" s="122">
        <v>44.3</v>
      </c>
      <c r="S39" s="38"/>
      <c r="T39" s="122">
        <v>-11</v>
      </c>
      <c r="U39" s="38"/>
      <c r="V39" s="122">
        <v>4.1</v>
      </c>
      <c r="W39" s="123"/>
    </row>
    <row r="40" spans="1:23" ht="12" customHeight="1">
      <c r="A40" s="294" t="str">
        <f t="shared" si="0"/>
        <v> </v>
      </c>
      <c r="B40" s="273">
        <f t="shared" si="0"/>
      </c>
      <c r="C40" s="112"/>
      <c r="D40" s="122" t="s">
        <v>1</v>
      </c>
      <c r="E40" s="38"/>
      <c r="F40" s="122"/>
      <c r="G40" s="38"/>
      <c r="H40" s="122"/>
      <c r="I40" s="38"/>
      <c r="J40" s="122"/>
      <c r="K40" s="38"/>
      <c r="L40" s="122"/>
      <c r="M40" s="38"/>
      <c r="N40" s="122"/>
      <c r="O40" s="38"/>
      <c r="P40" s="122"/>
      <c r="Q40" s="38"/>
      <c r="R40" s="122"/>
      <c r="S40" s="38"/>
      <c r="T40" s="122"/>
      <c r="U40" s="38"/>
      <c r="V40" s="122"/>
      <c r="W40" s="123"/>
    </row>
    <row r="41" spans="1:23" ht="12" customHeight="1">
      <c r="A41" s="294">
        <f t="shared" si="0"/>
        <v>2012</v>
      </c>
      <c r="B41" s="273" t="str">
        <f t="shared" si="0"/>
        <v>Mar </v>
      </c>
      <c r="C41" s="112"/>
      <c r="D41" s="122">
        <v>-0.6</v>
      </c>
      <c r="E41" s="38"/>
      <c r="F41" s="122">
        <v>-31.7</v>
      </c>
      <c r="G41" s="38"/>
      <c r="H41" s="122">
        <v>26.7</v>
      </c>
      <c r="I41" s="38"/>
      <c r="J41" s="122">
        <v>-0.2</v>
      </c>
      <c r="K41" s="38"/>
      <c r="L41" s="122">
        <v>3.9</v>
      </c>
      <c r="M41" s="38"/>
      <c r="N41" s="122">
        <v>0.4</v>
      </c>
      <c r="O41" s="38"/>
      <c r="P41" s="122">
        <v>7.4</v>
      </c>
      <c r="Q41" s="38"/>
      <c r="R41" s="122">
        <v>-9</v>
      </c>
      <c r="S41" s="38"/>
      <c r="T41" s="122">
        <v>-22</v>
      </c>
      <c r="U41" s="38"/>
      <c r="V41" s="122">
        <v>1.4</v>
      </c>
      <c r="W41" s="123"/>
    </row>
    <row r="42" spans="1:23" ht="12" customHeight="1">
      <c r="A42" s="294" t="str">
        <f t="shared" si="0"/>
        <v>  </v>
      </c>
      <c r="B42" s="273" t="str">
        <f t="shared" si="0"/>
        <v>Jun </v>
      </c>
      <c r="C42" s="112"/>
      <c r="D42" s="122">
        <v>12.1</v>
      </c>
      <c r="E42" s="38"/>
      <c r="F42" s="122">
        <v>-37.1</v>
      </c>
      <c r="G42" s="38"/>
      <c r="H42" s="122">
        <v>-27.5</v>
      </c>
      <c r="I42" s="38"/>
      <c r="J42" s="122">
        <v>-3.5</v>
      </c>
      <c r="K42" s="38"/>
      <c r="L42" s="122">
        <v>-8.6</v>
      </c>
      <c r="M42" s="38"/>
      <c r="N42" s="122">
        <v>2.4</v>
      </c>
      <c r="O42" s="38"/>
      <c r="P42" s="122">
        <v>9.8</v>
      </c>
      <c r="Q42" s="38"/>
      <c r="R42" s="122">
        <v>64.5</v>
      </c>
      <c r="S42" s="38"/>
      <c r="T42" s="122">
        <v>8.9</v>
      </c>
      <c r="U42" s="38"/>
      <c r="V42" s="122">
        <v>-1.5</v>
      </c>
      <c r="W42" s="123"/>
    </row>
    <row r="43" spans="1:23" ht="12" customHeight="1">
      <c r="A43" s="294" t="str">
        <f t="shared" si="0"/>
        <v>  </v>
      </c>
      <c r="B43" s="273" t="str">
        <f t="shared" si="0"/>
        <v>Sep </v>
      </c>
      <c r="C43" s="112"/>
      <c r="D43" s="122">
        <v>-11.4</v>
      </c>
      <c r="E43" s="38"/>
      <c r="F43" s="122">
        <v>26.5</v>
      </c>
      <c r="G43" s="38"/>
      <c r="H43" s="122">
        <v>18.4</v>
      </c>
      <c r="I43" s="38"/>
      <c r="J43" s="122">
        <v>0.3</v>
      </c>
      <c r="K43" s="38"/>
      <c r="L43" s="122">
        <v>3.1</v>
      </c>
      <c r="M43" s="38"/>
      <c r="N43" s="122">
        <v>-1.4</v>
      </c>
      <c r="O43" s="38"/>
      <c r="P43" s="122">
        <v>-9</v>
      </c>
      <c r="Q43" s="38"/>
      <c r="R43" s="122">
        <v>-42.7</v>
      </c>
      <c r="S43" s="38"/>
      <c r="T43" s="122">
        <v>100.5</v>
      </c>
      <c r="U43" s="38"/>
      <c r="V43" s="122">
        <v>-2.3</v>
      </c>
      <c r="W43" s="123"/>
    </row>
    <row r="44" spans="1:23" ht="12" customHeight="1">
      <c r="A44" s="294" t="str">
        <f t="shared" si="0"/>
        <v>  </v>
      </c>
      <c r="B44" s="273" t="str">
        <f t="shared" si="0"/>
        <v>Dec </v>
      </c>
      <c r="C44" s="112"/>
      <c r="D44" s="122">
        <v>4.1</v>
      </c>
      <c r="E44" s="38"/>
      <c r="F44" s="122">
        <v>-3.8</v>
      </c>
      <c r="G44" s="38"/>
      <c r="H44" s="122">
        <v>2.1</v>
      </c>
      <c r="I44" s="38"/>
      <c r="J44" s="122">
        <v>-3.9</v>
      </c>
      <c r="K44" s="38"/>
      <c r="L44" s="122">
        <v>-0.8</v>
      </c>
      <c r="M44" s="38"/>
      <c r="N44" s="122">
        <v>-0.2</v>
      </c>
      <c r="O44" s="38"/>
      <c r="P44" s="122">
        <v>3</v>
      </c>
      <c r="Q44" s="38"/>
      <c r="R44" s="122">
        <v>-8.9</v>
      </c>
      <c r="S44" s="38"/>
      <c r="T44" s="122">
        <v>-9.9</v>
      </c>
      <c r="U44" s="38"/>
      <c r="V44" s="122">
        <v>-0.7</v>
      </c>
      <c r="W44" s="123"/>
    </row>
    <row r="45" spans="1:23" ht="12" customHeight="1">
      <c r="A45" s="294" t="str">
        <f t="shared" si="0"/>
        <v> </v>
      </c>
      <c r="B45" s="273">
        <f t="shared" si="0"/>
      </c>
      <c r="C45" s="112"/>
      <c r="D45" s="122" t="s">
        <v>1</v>
      </c>
      <c r="E45" s="38"/>
      <c r="F45" s="122"/>
      <c r="G45" s="38"/>
      <c r="H45" s="122"/>
      <c r="I45" s="38"/>
      <c r="J45" s="122"/>
      <c r="K45" s="38"/>
      <c r="L45" s="122"/>
      <c r="M45" s="38"/>
      <c r="N45" s="122"/>
      <c r="O45" s="38"/>
      <c r="P45" s="122"/>
      <c r="Q45" s="38"/>
      <c r="R45" s="122"/>
      <c r="S45" s="38"/>
      <c r="T45" s="122"/>
      <c r="U45" s="38"/>
      <c r="V45" s="122"/>
      <c r="W45" s="123"/>
    </row>
    <row r="46" spans="1:23" ht="12" customHeight="1">
      <c r="A46" s="294">
        <f t="shared" si="0"/>
        <v>2013</v>
      </c>
      <c r="B46" s="273" t="str">
        <f t="shared" si="0"/>
        <v>Mar </v>
      </c>
      <c r="C46" s="112"/>
      <c r="D46" s="122">
        <v>-2.2</v>
      </c>
      <c r="E46" s="38"/>
      <c r="F46" s="122">
        <v>-24.7</v>
      </c>
      <c r="G46" s="38"/>
      <c r="H46" s="122">
        <v>-6.9</v>
      </c>
      <c r="I46" s="38"/>
      <c r="J46" s="122">
        <v>1.9</v>
      </c>
      <c r="K46" s="38"/>
      <c r="L46" s="122">
        <v>-2.9</v>
      </c>
      <c r="M46" s="38"/>
      <c r="N46" s="122">
        <v>-0.1</v>
      </c>
      <c r="O46" s="38"/>
      <c r="P46" s="122">
        <v>4.9</v>
      </c>
      <c r="Q46" s="38"/>
      <c r="R46" s="122">
        <v>30.6</v>
      </c>
      <c r="S46" s="38"/>
      <c r="T46" s="122">
        <v>-15.2</v>
      </c>
      <c r="U46" s="38"/>
      <c r="V46" s="122">
        <v>-0.5</v>
      </c>
      <c r="W46" s="123"/>
    </row>
    <row r="47" spans="1:23" ht="12" customHeight="1">
      <c r="A47" s="294" t="str">
        <f t="shared" si="0"/>
        <v>  </v>
      </c>
      <c r="B47" s="273" t="str">
        <f t="shared" si="0"/>
        <v>Jun </v>
      </c>
      <c r="C47" s="112"/>
      <c r="D47" s="122">
        <v>-1</v>
      </c>
      <c r="E47" s="38"/>
      <c r="F47" s="122">
        <v>66.3</v>
      </c>
      <c r="G47" s="38"/>
      <c r="H47" s="122">
        <v>-4.8</v>
      </c>
      <c r="I47" s="38"/>
      <c r="J47" s="122">
        <v>0.5</v>
      </c>
      <c r="K47" s="38"/>
      <c r="L47" s="122">
        <v>1.5</v>
      </c>
      <c r="M47" s="38"/>
      <c r="N47" s="122">
        <v>-0.6</v>
      </c>
      <c r="O47" s="38"/>
      <c r="P47" s="122">
        <v>6.3</v>
      </c>
      <c r="Q47" s="38"/>
      <c r="R47" s="122">
        <v>0.9</v>
      </c>
      <c r="S47" s="38"/>
      <c r="T47" s="122">
        <v>-2.1</v>
      </c>
      <c r="U47" s="38"/>
      <c r="V47" s="122">
        <v>2</v>
      </c>
      <c r="W47" s="123"/>
    </row>
    <row r="48" spans="1:23" ht="12" customHeight="1">
      <c r="A48" s="294" t="str">
        <f t="shared" si="0"/>
        <v>  </v>
      </c>
      <c r="B48" s="273" t="str">
        <f t="shared" si="0"/>
        <v>Sep </v>
      </c>
      <c r="C48" s="112"/>
      <c r="D48" s="122">
        <v>24.4</v>
      </c>
      <c r="E48" s="38"/>
      <c r="F48" s="122">
        <v>35.1</v>
      </c>
      <c r="G48" s="38"/>
      <c r="H48" s="122">
        <v>14.5</v>
      </c>
      <c r="I48" s="38"/>
      <c r="J48" s="122">
        <v>3.1</v>
      </c>
      <c r="K48" s="38"/>
      <c r="L48" s="122">
        <v>4.4</v>
      </c>
      <c r="M48" s="38"/>
      <c r="N48" s="122">
        <v>3.8</v>
      </c>
      <c r="O48" s="38"/>
      <c r="P48" s="122">
        <v>5</v>
      </c>
      <c r="Q48" s="38"/>
      <c r="R48" s="122">
        <v>-28.2</v>
      </c>
      <c r="S48" s="38"/>
      <c r="T48" s="122">
        <v>74.9</v>
      </c>
      <c r="U48" s="38"/>
      <c r="V48" s="122">
        <v>7.9</v>
      </c>
      <c r="W48" s="123"/>
    </row>
    <row r="49" spans="1:23" ht="12" customHeight="1">
      <c r="A49" s="294" t="str">
        <f t="shared" si="0"/>
        <v>  </v>
      </c>
      <c r="B49" s="273" t="str">
        <f t="shared" si="0"/>
        <v>Dec </v>
      </c>
      <c r="C49" s="112"/>
      <c r="D49" s="122">
        <v>-12.6</v>
      </c>
      <c r="E49" s="38"/>
      <c r="F49" s="122">
        <v>-16</v>
      </c>
      <c r="G49" s="38"/>
      <c r="H49" s="122">
        <v>-13.1</v>
      </c>
      <c r="I49" s="38"/>
      <c r="J49" s="122">
        <v>0.8</v>
      </c>
      <c r="K49" s="38"/>
      <c r="L49" s="122">
        <v>-1.4</v>
      </c>
      <c r="M49" s="38"/>
      <c r="N49" s="122">
        <v>0.2</v>
      </c>
      <c r="O49" s="38"/>
      <c r="P49" s="122">
        <v>0.7</v>
      </c>
      <c r="Q49" s="38"/>
      <c r="R49" s="122">
        <v>67</v>
      </c>
      <c r="S49" s="38"/>
      <c r="T49" s="122">
        <v>-17.5</v>
      </c>
      <c r="U49" s="38"/>
      <c r="V49" s="122">
        <v>-2.8</v>
      </c>
      <c r="W49" s="123"/>
    </row>
    <row r="50" spans="1:23" ht="3.75" customHeight="1">
      <c r="A50" s="114"/>
      <c r="B50" s="114"/>
      <c r="C50" s="114"/>
      <c r="D50" s="115"/>
      <c r="E50" s="44"/>
      <c r="F50" s="46"/>
      <c r="G50" s="46"/>
      <c r="H50" s="44"/>
      <c r="I50" s="44"/>
      <c r="J50" s="46"/>
      <c r="K50" s="46"/>
      <c r="L50" s="44"/>
      <c r="M50" s="44"/>
      <c r="N50" s="44"/>
      <c r="O50" s="44"/>
      <c r="P50" s="46"/>
      <c r="Q50" s="46"/>
      <c r="R50" s="44"/>
      <c r="S50" s="44"/>
      <c r="T50" s="46"/>
      <c r="U50" s="46"/>
      <c r="V50" s="44"/>
      <c r="W50" s="44"/>
    </row>
    <row r="51" spans="1:4" ht="3.75" customHeight="1">
      <c r="A51" s="52"/>
      <c r="B51" s="52"/>
      <c r="C51" s="52"/>
      <c r="D51" s="61"/>
    </row>
    <row r="52" spans="1:3" ht="11.25" customHeight="1">
      <c r="A52" s="62" t="s">
        <v>275</v>
      </c>
      <c r="B52"/>
      <c r="C52" s="52"/>
    </row>
    <row r="53" spans="1:2" ht="11.25" customHeight="1">
      <c r="A53" s="297" t="s">
        <v>261</v>
      </c>
      <c r="B53"/>
    </row>
    <row r="54" spans="1:2" ht="11.25" customHeight="1">
      <c r="A54" s="297" t="s">
        <v>262</v>
      </c>
      <c r="B54"/>
    </row>
    <row r="55" spans="1:2" ht="11.25" customHeight="1">
      <c r="A55" s="62" t="s">
        <v>230</v>
      </c>
      <c r="B55"/>
    </row>
    <row r="56" spans="1:3" ht="11.25" customHeight="1">
      <c r="A56" s="62" t="s">
        <v>231</v>
      </c>
      <c r="B56"/>
      <c r="C56" s="47"/>
    </row>
    <row r="57" spans="1:3" ht="11.25" customHeight="1">
      <c r="A57" s="62" t="s">
        <v>263</v>
      </c>
      <c r="B57"/>
      <c r="C57" s="47"/>
    </row>
    <row r="58" spans="1:3" ht="11.25" customHeight="1">
      <c r="A58" s="62" t="s">
        <v>264</v>
      </c>
      <c r="B58"/>
      <c r="C58" s="47"/>
    </row>
    <row r="59" ht="11.25" customHeight="1">
      <c r="A59" s="62" t="s">
        <v>265</v>
      </c>
    </row>
    <row r="60" spans="1:12" ht="11.25" customHeight="1">
      <c r="A60" s="62" t="s">
        <v>266</v>
      </c>
      <c r="B60"/>
      <c r="K60"/>
      <c r="L60"/>
    </row>
    <row r="61" spans="1:23" ht="12" customHeight="1">
      <c r="A61" s="283" t="s">
        <v>267</v>
      </c>
      <c r="B61" s="280"/>
      <c r="C61" s="280"/>
      <c r="D61" s="280"/>
      <c r="E61" s="280"/>
      <c r="F61" s="333"/>
      <c r="G61" s="333"/>
      <c r="H61" s="280"/>
      <c r="I61" s="280"/>
      <c r="J61" s="333"/>
      <c r="K61" s="333"/>
      <c r="L61" s="280"/>
      <c r="M61" s="280"/>
      <c r="N61" s="280"/>
      <c r="O61" s="280"/>
      <c r="P61" s="333"/>
      <c r="Q61" s="333"/>
      <c r="R61" s="280"/>
      <c r="S61" s="280"/>
      <c r="T61" s="333"/>
      <c r="U61" s="333"/>
      <c r="V61" s="280"/>
      <c r="W61" s="280"/>
    </row>
    <row r="62" spans="1:23" ht="12" customHeight="1">
      <c r="A62" s="283" t="s">
        <v>268</v>
      </c>
      <c r="B62" s="280"/>
      <c r="C62" s="280"/>
      <c r="D62" s="280"/>
      <c r="E62" s="280"/>
      <c r="F62" s="333"/>
      <c r="G62" s="333"/>
      <c r="H62" s="280"/>
      <c r="I62" s="280"/>
      <c r="J62" s="333"/>
      <c r="K62" s="333"/>
      <c r="L62" s="280"/>
      <c r="M62" s="280"/>
      <c r="N62" s="280"/>
      <c r="O62" s="280"/>
      <c r="P62" s="333"/>
      <c r="Q62" s="333"/>
      <c r="R62" s="280"/>
      <c r="S62" s="280"/>
      <c r="T62" s="333"/>
      <c r="U62" s="333"/>
      <c r="V62" s="280"/>
      <c r="W62" s="280"/>
    </row>
    <row r="63" ht="3.75" customHeight="1">
      <c r="A63" s="297"/>
    </row>
    <row r="64" ht="11.25" customHeight="1">
      <c r="A64" s="165" t="s">
        <v>74</v>
      </c>
    </row>
    <row r="65" ht="10.5" customHeight="1">
      <c r="A65" s="303" t="s">
        <v>105</v>
      </c>
    </row>
    <row r="66" ht="3.75" customHeight="1"/>
    <row r="67" ht="12" customHeight="1">
      <c r="A67" s="48" t="s">
        <v>269</v>
      </c>
    </row>
  </sheetData>
  <sheetProtection/>
  <mergeCells count="36">
    <mergeCell ref="H12:I12"/>
    <mergeCell ref="J12:K12"/>
    <mergeCell ref="L12:M12"/>
    <mergeCell ref="N12:O12"/>
    <mergeCell ref="P12:Q12"/>
    <mergeCell ref="A13:C13"/>
    <mergeCell ref="V12:W12"/>
    <mergeCell ref="A6:C9"/>
    <mergeCell ref="D6:G6"/>
    <mergeCell ref="H6:M6"/>
    <mergeCell ref="N6:O9"/>
    <mergeCell ref="P6:U6"/>
    <mergeCell ref="R12:S12"/>
    <mergeCell ref="T12:U12"/>
    <mergeCell ref="D12:E12"/>
    <mergeCell ref="F12:G12"/>
    <mergeCell ref="A10:C11"/>
    <mergeCell ref="D10:E11"/>
    <mergeCell ref="F10:G11"/>
    <mergeCell ref="H10:I11"/>
    <mergeCell ref="J10:K11"/>
    <mergeCell ref="L10:M11"/>
    <mergeCell ref="D7:E9"/>
    <mergeCell ref="F7:G9"/>
    <mergeCell ref="H7:I9"/>
    <mergeCell ref="J7:K9"/>
    <mergeCell ref="L7:M9"/>
    <mergeCell ref="P7:Q9"/>
    <mergeCell ref="N10:O11"/>
    <mergeCell ref="P10:Q11"/>
    <mergeCell ref="R10:S11"/>
    <mergeCell ref="T10:U11"/>
    <mergeCell ref="V10:W11"/>
    <mergeCell ref="V6:W9"/>
    <mergeCell ref="R7:S9"/>
    <mergeCell ref="T7:U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pane ySplit="13" topLeftCell="A14" activePane="bottomLeft" state="frozen"/>
      <selection pane="topLeft" activeCell="A1" sqref="A1:B1"/>
      <selection pane="bottomLeft" activeCell="A1" sqref="A1:B1"/>
    </sheetView>
  </sheetViews>
  <sheetFormatPr defaultColWidth="9.7109375" defaultRowHeight="12.75"/>
  <cols>
    <col min="1" max="1" width="4.140625" style="24" customWidth="1"/>
    <col min="2" max="2" width="4.421875" style="24" customWidth="1"/>
    <col min="3" max="3" width="3.140625" style="24" customWidth="1"/>
    <col min="4" max="4" width="7.00390625" style="24" customWidth="1"/>
    <col min="5" max="5" width="1.8515625" style="24" customWidth="1"/>
    <col min="6" max="6" width="6.8515625" style="24" customWidth="1"/>
    <col min="7" max="7" width="7.00390625" style="24" customWidth="1"/>
    <col min="8" max="8" width="1.8515625" style="24" customWidth="1"/>
    <col min="9" max="9" width="6.8515625" style="24" customWidth="1"/>
    <col min="10" max="10" width="6.7109375" style="24" customWidth="1"/>
    <col min="11" max="11" width="2.140625" style="24" customWidth="1"/>
    <col min="12" max="12" width="7.00390625" style="24" customWidth="1"/>
    <col min="13" max="13" width="1.8515625" style="24" customWidth="1"/>
    <col min="14" max="14" width="6.8515625" style="24" customWidth="1"/>
    <col min="15" max="15" width="7.00390625" style="24" customWidth="1"/>
    <col min="16" max="16" width="1.8515625" style="24" customWidth="1"/>
    <col min="17" max="17" width="6.8515625" style="24" customWidth="1"/>
    <col min="18" max="18" width="6.7109375" style="24" customWidth="1"/>
    <col min="19" max="19" width="2.140625" style="24" customWidth="1"/>
    <col min="20" max="16384" width="9.7109375" style="24" customWidth="1"/>
  </cols>
  <sheetData>
    <row r="1" spans="1:19" s="28" customFormat="1" ht="12.75">
      <c r="A1" s="507" t="s">
        <v>9</v>
      </c>
      <c r="B1" s="507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s="28" customFormat="1" ht="3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s="169" customFormat="1" ht="15.75" customHeight="1">
      <c r="A3" s="351" t="s">
        <v>211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170" customFormat="1" ht="17.25" customHeight="1">
      <c r="A4" s="358" t="s">
        <v>285</v>
      </c>
      <c r="B4" s="231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9" s="29" customFormat="1" ht="3.75" customHeight="1">
      <c r="A5" s="30"/>
      <c r="B5" s="30"/>
      <c r="C5" s="30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19" ht="12.75" customHeight="1">
      <c r="A6" s="508"/>
      <c r="B6" s="508"/>
      <c r="C6" s="509"/>
      <c r="D6" s="499" t="s">
        <v>195</v>
      </c>
      <c r="E6" s="493"/>
      <c r="F6" s="493"/>
      <c r="G6" s="493"/>
      <c r="H6" s="493"/>
      <c r="I6" s="493"/>
      <c r="J6" s="493"/>
      <c r="K6" s="500"/>
      <c r="L6" s="518" t="s">
        <v>200</v>
      </c>
      <c r="M6" s="519"/>
      <c r="N6" s="519"/>
      <c r="O6" s="519"/>
      <c r="P6" s="519"/>
      <c r="Q6" s="519"/>
      <c r="R6" s="520"/>
      <c r="S6" s="520"/>
    </row>
    <row r="7" spans="1:19" ht="10.5" customHeight="1">
      <c r="A7" s="510"/>
      <c r="B7" s="510"/>
      <c r="C7" s="511"/>
      <c r="D7" s="503" t="s">
        <v>121</v>
      </c>
      <c r="E7" s="504"/>
      <c r="F7" s="515" t="s">
        <v>286</v>
      </c>
      <c r="G7" s="503" t="s">
        <v>107</v>
      </c>
      <c r="H7" s="504"/>
      <c r="I7" s="515" t="s">
        <v>286</v>
      </c>
      <c r="J7" s="503" t="s">
        <v>147</v>
      </c>
      <c r="K7" s="504"/>
      <c r="L7" s="503" t="s">
        <v>121</v>
      </c>
      <c r="M7" s="504"/>
      <c r="N7" s="515" t="s">
        <v>286</v>
      </c>
      <c r="O7" s="503" t="s">
        <v>198</v>
      </c>
      <c r="P7" s="504"/>
      <c r="Q7" s="515" t="s">
        <v>286</v>
      </c>
      <c r="R7" s="521" t="s">
        <v>199</v>
      </c>
      <c r="S7" s="521"/>
    </row>
    <row r="8" spans="1:19" ht="10.5" customHeight="1">
      <c r="A8" s="510"/>
      <c r="B8" s="510"/>
      <c r="C8" s="511"/>
      <c r="D8" s="505"/>
      <c r="E8" s="506"/>
      <c r="F8" s="516"/>
      <c r="G8" s="505"/>
      <c r="H8" s="506"/>
      <c r="I8" s="516"/>
      <c r="J8" s="505"/>
      <c r="K8" s="506"/>
      <c r="L8" s="505"/>
      <c r="M8" s="506"/>
      <c r="N8" s="516"/>
      <c r="O8" s="505"/>
      <c r="P8" s="506"/>
      <c r="Q8" s="516"/>
      <c r="R8" s="522"/>
      <c r="S8" s="522"/>
    </row>
    <row r="9" spans="1:19" ht="10.5" customHeight="1">
      <c r="A9" s="510"/>
      <c r="B9" s="510"/>
      <c r="C9" s="511"/>
      <c r="D9" s="505"/>
      <c r="E9" s="506"/>
      <c r="F9" s="516"/>
      <c r="G9" s="505"/>
      <c r="H9" s="506"/>
      <c r="I9" s="516"/>
      <c r="J9" s="505"/>
      <c r="K9" s="506"/>
      <c r="L9" s="505"/>
      <c r="M9" s="506"/>
      <c r="N9" s="516"/>
      <c r="O9" s="505"/>
      <c r="P9" s="506"/>
      <c r="Q9" s="516"/>
      <c r="R9" s="522"/>
      <c r="S9" s="522"/>
    </row>
    <row r="10" spans="1:19" ht="10.5" customHeight="1">
      <c r="A10" s="510"/>
      <c r="B10" s="510"/>
      <c r="C10" s="511"/>
      <c r="D10" s="505"/>
      <c r="E10" s="506"/>
      <c r="F10" s="516"/>
      <c r="G10" s="505"/>
      <c r="H10" s="506"/>
      <c r="I10" s="516"/>
      <c r="J10" s="505"/>
      <c r="K10" s="506"/>
      <c r="L10" s="505"/>
      <c r="M10" s="506"/>
      <c r="N10" s="516"/>
      <c r="O10" s="505"/>
      <c r="P10" s="506"/>
      <c r="Q10" s="516"/>
      <c r="R10" s="522"/>
      <c r="S10" s="522"/>
    </row>
    <row r="11" spans="1:19" ht="14.25" customHeight="1">
      <c r="A11" s="512"/>
      <c r="B11" s="512"/>
      <c r="C11" s="502"/>
      <c r="D11" s="513"/>
      <c r="E11" s="514"/>
      <c r="F11" s="517"/>
      <c r="G11" s="513"/>
      <c r="H11" s="514"/>
      <c r="I11" s="517"/>
      <c r="J11" s="513"/>
      <c r="K11" s="514"/>
      <c r="L11" s="505"/>
      <c r="M11" s="506"/>
      <c r="N11" s="516"/>
      <c r="O11" s="513"/>
      <c r="P11" s="514"/>
      <c r="Q11" s="517"/>
      <c r="R11" s="523"/>
      <c r="S11" s="523"/>
    </row>
    <row r="12" spans="1:19" ht="12" customHeight="1">
      <c r="A12" s="427" t="s">
        <v>205</v>
      </c>
      <c r="B12" s="400"/>
      <c r="C12" s="400"/>
      <c r="D12" s="494" t="s">
        <v>287</v>
      </c>
      <c r="E12" s="495"/>
      <c r="F12" s="496"/>
      <c r="G12" s="494" t="s">
        <v>288</v>
      </c>
      <c r="H12" s="495"/>
      <c r="I12" s="496"/>
      <c r="J12" s="494" t="s">
        <v>1</v>
      </c>
      <c r="K12" s="498"/>
      <c r="L12" s="494" t="s">
        <v>167</v>
      </c>
      <c r="M12" s="497"/>
      <c r="N12" s="498"/>
      <c r="O12" s="494" t="s">
        <v>168</v>
      </c>
      <c r="P12" s="497"/>
      <c r="Q12" s="498"/>
      <c r="R12" s="494"/>
      <c r="S12" s="497"/>
    </row>
    <row r="13" spans="1:19" ht="12" customHeight="1">
      <c r="A13" s="493"/>
      <c r="B13" s="493"/>
      <c r="C13" s="500"/>
      <c r="D13" s="499" t="s">
        <v>6</v>
      </c>
      <c r="E13" s="500"/>
      <c r="F13" s="230" t="s">
        <v>7</v>
      </c>
      <c r="G13" s="499" t="s">
        <v>6</v>
      </c>
      <c r="H13" s="500"/>
      <c r="I13" s="230" t="s">
        <v>7</v>
      </c>
      <c r="J13" s="499" t="s">
        <v>6</v>
      </c>
      <c r="K13" s="500"/>
      <c r="L13" s="501" t="s">
        <v>6</v>
      </c>
      <c r="M13" s="502"/>
      <c r="N13" s="237" t="s">
        <v>7</v>
      </c>
      <c r="O13" s="499" t="s">
        <v>6</v>
      </c>
      <c r="P13" s="500"/>
      <c r="Q13" s="230" t="s">
        <v>7</v>
      </c>
      <c r="R13" s="493" t="s">
        <v>6</v>
      </c>
      <c r="S13" s="493"/>
    </row>
    <row r="14" spans="1:19" ht="3.75" customHeight="1">
      <c r="A14" s="33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8" ht="12" customHeight="1">
      <c r="A15" s="296" t="s">
        <v>159</v>
      </c>
      <c r="B15" s="297"/>
      <c r="C15" s="297"/>
      <c r="D15" s="406"/>
      <c r="E15" s="406"/>
      <c r="F15" s="15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</row>
    <row r="16" spans="1:19" ht="12" customHeight="1">
      <c r="A16" s="297">
        <v>2010</v>
      </c>
      <c r="B16" s="297" t="s">
        <v>530</v>
      </c>
      <c r="C16" s="297"/>
      <c r="D16" s="406">
        <v>3550</v>
      </c>
      <c r="E16" s="406"/>
      <c r="F16" s="414">
        <v>-1.6</v>
      </c>
      <c r="G16" s="406">
        <v>3903</v>
      </c>
      <c r="H16" s="406"/>
      <c r="I16" s="414">
        <v>11.9</v>
      </c>
      <c r="J16" s="406">
        <v>-354</v>
      </c>
      <c r="K16" s="406"/>
      <c r="L16" s="406">
        <v>3765</v>
      </c>
      <c r="M16" s="406"/>
      <c r="N16" s="414">
        <v>0.8</v>
      </c>
      <c r="O16" s="406">
        <v>3672</v>
      </c>
      <c r="P16" s="406"/>
      <c r="Q16" s="414">
        <v>1.8</v>
      </c>
      <c r="R16" s="406">
        <v>94</v>
      </c>
      <c r="S16" s="162"/>
    </row>
    <row r="17" spans="1:19" ht="12" customHeight="1">
      <c r="A17" s="297" t="s">
        <v>1</v>
      </c>
      <c r="B17" s="297"/>
      <c r="C17" s="297"/>
      <c r="D17" s="406"/>
      <c r="E17" s="406"/>
      <c r="F17" s="414"/>
      <c r="G17" s="406"/>
      <c r="H17" s="406"/>
      <c r="I17" s="414"/>
      <c r="J17" s="406"/>
      <c r="K17" s="406"/>
      <c r="L17" s="406"/>
      <c r="M17" s="406"/>
      <c r="N17" s="414"/>
      <c r="O17" s="406"/>
      <c r="P17" s="406"/>
      <c r="Q17" s="414"/>
      <c r="R17" s="406"/>
      <c r="S17" s="162"/>
    </row>
    <row r="18" spans="1:19" ht="12" customHeight="1">
      <c r="A18" s="297">
        <v>2011</v>
      </c>
      <c r="B18" s="297" t="s">
        <v>531</v>
      </c>
      <c r="C18" s="297"/>
      <c r="D18" s="406">
        <v>3792</v>
      </c>
      <c r="E18" s="406"/>
      <c r="F18" s="414">
        <v>6.8</v>
      </c>
      <c r="G18" s="406">
        <v>3792</v>
      </c>
      <c r="H18" s="406"/>
      <c r="I18" s="414">
        <v>-2.9</v>
      </c>
      <c r="J18" s="406">
        <v>1</v>
      </c>
      <c r="K18" s="406"/>
      <c r="L18" s="406">
        <v>3800</v>
      </c>
      <c r="M18" s="406"/>
      <c r="N18" s="414">
        <v>0.9</v>
      </c>
      <c r="O18" s="406">
        <v>3738</v>
      </c>
      <c r="P18" s="406"/>
      <c r="Q18" s="414">
        <v>1.8</v>
      </c>
      <c r="R18" s="406">
        <v>62</v>
      </c>
      <c r="S18" s="162"/>
    </row>
    <row r="19" spans="1:19" ht="12" customHeight="1">
      <c r="A19" s="297" t="s">
        <v>32</v>
      </c>
      <c r="B19" s="297" t="s">
        <v>532</v>
      </c>
      <c r="C19" s="297"/>
      <c r="D19" s="406">
        <v>3961</v>
      </c>
      <c r="E19" s="406"/>
      <c r="F19" s="414">
        <v>4.4</v>
      </c>
      <c r="G19" s="406">
        <v>4081</v>
      </c>
      <c r="H19" s="406"/>
      <c r="I19" s="414">
        <v>7.6</v>
      </c>
      <c r="J19" s="406">
        <v>-120</v>
      </c>
      <c r="K19" s="406"/>
      <c r="L19" s="406">
        <v>3835</v>
      </c>
      <c r="M19" s="406"/>
      <c r="N19" s="414">
        <v>0.9</v>
      </c>
      <c r="O19" s="406">
        <v>3785</v>
      </c>
      <c r="P19" s="406"/>
      <c r="Q19" s="414">
        <v>1.3</v>
      </c>
      <c r="R19" s="406">
        <v>50</v>
      </c>
      <c r="S19" s="162"/>
    </row>
    <row r="20" spans="1:19" ht="12" customHeight="1">
      <c r="A20" s="297" t="s">
        <v>32</v>
      </c>
      <c r="B20" s="297" t="s">
        <v>533</v>
      </c>
      <c r="C20" s="297"/>
      <c r="D20" s="406">
        <v>3922</v>
      </c>
      <c r="E20" s="406"/>
      <c r="F20" s="414">
        <v>-1</v>
      </c>
      <c r="G20" s="406">
        <v>3947</v>
      </c>
      <c r="H20" s="406"/>
      <c r="I20" s="414">
        <v>-3.3</v>
      </c>
      <c r="J20" s="406">
        <v>-25</v>
      </c>
      <c r="K20" s="406"/>
      <c r="L20" s="406">
        <v>3871</v>
      </c>
      <c r="M20" s="406"/>
      <c r="N20" s="414">
        <v>0.9</v>
      </c>
      <c r="O20" s="406">
        <v>3804</v>
      </c>
      <c r="P20" s="406"/>
      <c r="Q20" s="414">
        <v>0.5</v>
      </c>
      <c r="R20" s="406">
        <v>67</v>
      </c>
      <c r="S20" s="162"/>
    </row>
    <row r="21" spans="1:19" ht="12" customHeight="1">
      <c r="A21" s="297" t="s">
        <v>32</v>
      </c>
      <c r="B21" s="297" t="s">
        <v>534</v>
      </c>
      <c r="C21" s="297"/>
      <c r="D21" s="406">
        <v>4458</v>
      </c>
      <c r="E21" s="406"/>
      <c r="F21" s="414">
        <v>13.7</v>
      </c>
      <c r="G21" s="406">
        <v>3824</v>
      </c>
      <c r="H21" s="406"/>
      <c r="I21" s="414">
        <v>-3.1</v>
      </c>
      <c r="J21" s="406">
        <v>635</v>
      </c>
      <c r="K21" s="406"/>
      <c r="L21" s="406">
        <v>3906</v>
      </c>
      <c r="M21" s="406"/>
      <c r="N21" s="414">
        <v>0.9</v>
      </c>
      <c r="O21" s="406">
        <v>3805</v>
      </c>
      <c r="P21" s="406"/>
      <c r="Q21" s="414">
        <v>0</v>
      </c>
      <c r="R21" s="406">
        <v>101</v>
      </c>
      <c r="S21" s="162"/>
    </row>
    <row r="22" spans="1:19" ht="12" customHeight="1">
      <c r="A22" s="297" t="s">
        <v>32</v>
      </c>
      <c r="B22" s="297" t="s">
        <v>535</v>
      </c>
      <c r="C22" s="297"/>
      <c r="D22" s="406">
        <v>4038</v>
      </c>
      <c r="E22" s="406"/>
      <c r="F22" s="414">
        <v>-9.4</v>
      </c>
      <c r="G22" s="406">
        <v>4087</v>
      </c>
      <c r="H22" s="406"/>
      <c r="I22" s="414">
        <v>6.9</v>
      </c>
      <c r="J22" s="406">
        <v>-49</v>
      </c>
      <c r="K22" s="406"/>
      <c r="L22" s="406">
        <v>3935</v>
      </c>
      <c r="M22" s="406"/>
      <c r="N22" s="414">
        <v>0.7</v>
      </c>
      <c r="O22" s="406">
        <v>3802</v>
      </c>
      <c r="P22" s="406"/>
      <c r="Q22" s="414">
        <v>-0.1</v>
      </c>
      <c r="R22" s="406">
        <v>133</v>
      </c>
      <c r="S22" s="162"/>
    </row>
    <row r="23" spans="1:19" ht="12" customHeight="1">
      <c r="A23" s="297" t="s">
        <v>32</v>
      </c>
      <c r="B23" s="297" t="s">
        <v>536</v>
      </c>
      <c r="C23" s="297"/>
      <c r="D23" s="406">
        <v>3817</v>
      </c>
      <c r="E23" s="406"/>
      <c r="F23" s="414">
        <v>-5.5</v>
      </c>
      <c r="G23" s="406">
        <v>3758</v>
      </c>
      <c r="H23" s="406"/>
      <c r="I23" s="414">
        <v>-8</v>
      </c>
      <c r="J23" s="406">
        <v>59</v>
      </c>
      <c r="K23" s="406"/>
      <c r="L23" s="406">
        <v>3956</v>
      </c>
      <c r="M23" s="406"/>
      <c r="N23" s="414">
        <v>0.5</v>
      </c>
      <c r="O23" s="406">
        <v>3802</v>
      </c>
      <c r="P23" s="406"/>
      <c r="Q23" s="414">
        <v>0</v>
      </c>
      <c r="R23" s="406">
        <v>153</v>
      </c>
      <c r="S23" s="162"/>
    </row>
    <row r="24" spans="1:19" ht="12" customHeight="1">
      <c r="A24" s="297" t="s">
        <v>32</v>
      </c>
      <c r="B24" s="297" t="s">
        <v>537</v>
      </c>
      <c r="C24" s="297"/>
      <c r="D24" s="406">
        <v>3957</v>
      </c>
      <c r="E24" s="406"/>
      <c r="F24" s="414">
        <v>3.7</v>
      </c>
      <c r="G24" s="406">
        <v>3713</v>
      </c>
      <c r="H24" s="406"/>
      <c r="I24" s="414">
        <v>-1.2</v>
      </c>
      <c r="J24" s="406">
        <v>244</v>
      </c>
      <c r="K24" s="406"/>
      <c r="L24" s="406">
        <v>3965</v>
      </c>
      <c r="M24" s="406"/>
      <c r="N24" s="414">
        <v>0.2</v>
      </c>
      <c r="O24" s="406">
        <v>3817</v>
      </c>
      <c r="P24" s="406"/>
      <c r="Q24" s="414">
        <v>0.4</v>
      </c>
      <c r="R24" s="406">
        <v>148</v>
      </c>
      <c r="S24" s="162"/>
    </row>
    <row r="25" spans="1:19" ht="12" customHeight="1">
      <c r="A25" s="297" t="s">
        <v>32</v>
      </c>
      <c r="B25" s="297" t="s">
        <v>538</v>
      </c>
      <c r="C25" s="297"/>
      <c r="D25" s="406">
        <v>3940</v>
      </c>
      <c r="E25" s="406"/>
      <c r="F25" s="414">
        <v>-0.4</v>
      </c>
      <c r="G25" s="406">
        <v>3862</v>
      </c>
      <c r="H25" s="406"/>
      <c r="I25" s="414">
        <v>4</v>
      </c>
      <c r="J25" s="406">
        <v>79</v>
      </c>
      <c r="K25" s="406"/>
      <c r="L25" s="406">
        <v>3963</v>
      </c>
      <c r="M25" s="406"/>
      <c r="N25" s="414">
        <v>-0.1</v>
      </c>
      <c r="O25" s="406">
        <v>3844</v>
      </c>
      <c r="P25" s="406"/>
      <c r="Q25" s="414">
        <v>0.7</v>
      </c>
      <c r="R25" s="406">
        <v>118</v>
      </c>
      <c r="S25" s="162"/>
    </row>
    <row r="26" spans="1:19" ht="12" customHeight="1">
      <c r="A26" s="297" t="s">
        <v>32</v>
      </c>
      <c r="B26" s="297" t="s">
        <v>539</v>
      </c>
      <c r="C26" s="297"/>
      <c r="D26" s="406">
        <v>3826</v>
      </c>
      <c r="E26" s="406"/>
      <c r="F26" s="414">
        <v>-2.9</v>
      </c>
      <c r="G26" s="406">
        <v>3947</v>
      </c>
      <c r="H26" s="406"/>
      <c r="I26" s="414">
        <v>2.2</v>
      </c>
      <c r="J26" s="406">
        <v>-121</v>
      </c>
      <c r="K26" s="406"/>
      <c r="L26" s="406">
        <v>3949</v>
      </c>
      <c r="M26" s="406"/>
      <c r="N26" s="414">
        <v>-0.3</v>
      </c>
      <c r="O26" s="406">
        <v>3876</v>
      </c>
      <c r="P26" s="406"/>
      <c r="Q26" s="414">
        <v>0.8</v>
      </c>
      <c r="R26" s="406">
        <v>73</v>
      </c>
      <c r="S26" s="162"/>
    </row>
    <row r="27" spans="1:19" ht="12" customHeight="1">
      <c r="A27" s="297" t="s">
        <v>32</v>
      </c>
      <c r="B27" s="297" t="s">
        <v>540</v>
      </c>
      <c r="C27" s="297"/>
      <c r="D27" s="406">
        <v>4147</v>
      </c>
      <c r="E27" s="406"/>
      <c r="F27" s="414">
        <v>8.4</v>
      </c>
      <c r="G27" s="406">
        <v>3950</v>
      </c>
      <c r="H27" s="406"/>
      <c r="I27" s="414">
        <v>0.1</v>
      </c>
      <c r="J27" s="406">
        <v>197</v>
      </c>
      <c r="K27" s="406"/>
      <c r="L27" s="406">
        <v>3929</v>
      </c>
      <c r="M27" s="406"/>
      <c r="N27" s="414">
        <v>-0.5</v>
      </c>
      <c r="O27" s="406">
        <v>3911</v>
      </c>
      <c r="P27" s="406"/>
      <c r="Q27" s="414">
        <v>0.9</v>
      </c>
      <c r="R27" s="406">
        <v>18</v>
      </c>
      <c r="S27" s="162"/>
    </row>
    <row r="28" spans="1:19" ht="12" customHeight="1">
      <c r="A28" s="297" t="s">
        <v>32</v>
      </c>
      <c r="B28" s="297" t="s">
        <v>541</v>
      </c>
      <c r="C28" s="297"/>
      <c r="D28" s="406">
        <v>3851</v>
      </c>
      <c r="E28" s="406"/>
      <c r="F28" s="414">
        <v>-7.1</v>
      </c>
      <c r="G28" s="406">
        <v>4102</v>
      </c>
      <c r="H28" s="406"/>
      <c r="I28" s="414">
        <v>3.8</v>
      </c>
      <c r="J28" s="406">
        <v>-251</v>
      </c>
      <c r="K28" s="406"/>
      <c r="L28" s="406">
        <v>3908</v>
      </c>
      <c r="M28" s="406"/>
      <c r="N28" s="414">
        <v>-0.5</v>
      </c>
      <c r="O28" s="406">
        <v>3943</v>
      </c>
      <c r="P28" s="406"/>
      <c r="Q28" s="414">
        <v>0.8</v>
      </c>
      <c r="R28" s="406">
        <v>-36</v>
      </c>
      <c r="S28" s="162"/>
    </row>
    <row r="29" spans="1:19" ht="12" customHeight="1">
      <c r="A29" s="297" t="s">
        <v>32</v>
      </c>
      <c r="B29" s="297" t="s">
        <v>530</v>
      </c>
      <c r="C29" s="297"/>
      <c r="D29" s="406">
        <v>3992</v>
      </c>
      <c r="E29" s="406"/>
      <c r="F29" s="414">
        <v>3.7</v>
      </c>
      <c r="G29" s="406">
        <v>3921</v>
      </c>
      <c r="H29" s="406"/>
      <c r="I29" s="414">
        <v>-4.4</v>
      </c>
      <c r="J29" s="406">
        <v>71</v>
      </c>
      <c r="K29" s="406"/>
      <c r="L29" s="406">
        <v>3890</v>
      </c>
      <c r="M29" s="406"/>
      <c r="N29" s="414">
        <v>-0.4</v>
      </c>
      <c r="O29" s="406">
        <v>3963</v>
      </c>
      <c r="P29" s="406"/>
      <c r="Q29" s="414">
        <v>0.5</v>
      </c>
      <c r="R29" s="406">
        <v>-73</v>
      </c>
      <c r="S29" s="162"/>
    </row>
    <row r="30" spans="1:19" ht="12" customHeight="1">
      <c r="A30" s="297" t="s">
        <v>1</v>
      </c>
      <c r="B30" s="297"/>
      <c r="C30" s="297"/>
      <c r="D30" s="406"/>
      <c r="E30" s="406"/>
      <c r="F30" s="414"/>
      <c r="G30" s="406"/>
      <c r="H30" s="406"/>
      <c r="I30" s="414"/>
      <c r="J30" s="406"/>
      <c r="K30" s="406"/>
      <c r="L30" s="406"/>
      <c r="M30" s="406"/>
      <c r="N30" s="414"/>
      <c r="O30" s="406"/>
      <c r="P30" s="406"/>
      <c r="Q30" s="414"/>
      <c r="R30" s="406"/>
      <c r="S30" s="162"/>
    </row>
    <row r="31" spans="1:19" ht="12" customHeight="1">
      <c r="A31" s="297">
        <v>2012</v>
      </c>
      <c r="B31" s="297" t="s">
        <v>531</v>
      </c>
      <c r="C31" s="297"/>
      <c r="D31" s="406">
        <v>4097</v>
      </c>
      <c r="E31" s="406"/>
      <c r="F31" s="414">
        <v>2.6</v>
      </c>
      <c r="G31" s="406">
        <v>4265</v>
      </c>
      <c r="H31" s="406"/>
      <c r="I31" s="414">
        <v>8.8</v>
      </c>
      <c r="J31" s="406">
        <v>-169</v>
      </c>
      <c r="K31" s="406"/>
      <c r="L31" s="406">
        <v>3878</v>
      </c>
      <c r="M31" s="406"/>
      <c r="N31" s="414">
        <v>-0.3</v>
      </c>
      <c r="O31" s="406">
        <v>3972</v>
      </c>
      <c r="P31" s="406"/>
      <c r="Q31" s="414">
        <v>0.2</v>
      </c>
      <c r="R31" s="406">
        <v>-94</v>
      </c>
      <c r="S31" s="162"/>
    </row>
    <row r="32" spans="1:19" ht="12" customHeight="1">
      <c r="A32" s="297" t="s">
        <v>32</v>
      </c>
      <c r="B32" s="297" t="s">
        <v>532</v>
      </c>
      <c r="C32" s="297"/>
      <c r="D32" s="406">
        <v>3589</v>
      </c>
      <c r="E32" s="406"/>
      <c r="F32" s="414">
        <v>-12.4</v>
      </c>
      <c r="G32" s="406">
        <v>3663</v>
      </c>
      <c r="H32" s="406"/>
      <c r="I32" s="414">
        <v>-14.1</v>
      </c>
      <c r="J32" s="406">
        <v>-74</v>
      </c>
      <c r="K32" s="406"/>
      <c r="L32" s="406">
        <v>3871</v>
      </c>
      <c r="M32" s="406"/>
      <c r="N32" s="414">
        <v>-0.2</v>
      </c>
      <c r="O32" s="406">
        <v>3980</v>
      </c>
      <c r="P32" s="406"/>
      <c r="Q32" s="414">
        <v>0.2</v>
      </c>
      <c r="R32" s="406">
        <v>-109</v>
      </c>
      <c r="S32" s="162"/>
    </row>
    <row r="33" spans="1:19" ht="12" customHeight="1">
      <c r="A33" s="297" t="s">
        <v>32</v>
      </c>
      <c r="B33" s="297" t="s">
        <v>533</v>
      </c>
      <c r="C33" s="297"/>
      <c r="D33" s="406">
        <v>3657</v>
      </c>
      <c r="E33" s="406"/>
      <c r="F33" s="414">
        <v>1.9</v>
      </c>
      <c r="G33" s="406">
        <v>4045</v>
      </c>
      <c r="H33" s="406"/>
      <c r="I33" s="414">
        <v>10.4</v>
      </c>
      <c r="J33" s="406">
        <v>-388</v>
      </c>
      <c r="K33" s="406"/>
      <c r="L33" s="406">
        <v>3869</v>
      </c>
      <c r="M33" s="406"/>
      <c r="N33" s="414">
        <v>-0.1</v>
      </c>
      <c r="O33" s="406">
        <v>3983</v>
      </c>
      <c r="P33" s="406"/>
      <c r="Q33" s="414">
        <v>0.1</v>
      </c>
      <c r="R33" s="406">
        <v>-115</v>
      </c>
      <c r="S33" s="162"/>
    </row>
    <row r="34" spans="1:19" ht="12" customHeight="1">
      <c r="A34" s="297" t="s">
        <v>32</v>
      </c>
      <c r="B34" s="297" t="s">
        <v>534</v>
      </c>
      <c r="C34" s="297"/>
      <c r="D34" s="406">
        <v>3825</v>
      </c>
      <c r="E34" s="406"/>
      <c r="F34" s="414">
        <v>4.6</v>
      </c>
      <c r="G34" s="406">
        <v>3891</v>
      </c>
      <c r="H34" s="406"/>
      <c r="I34" s="414">
        <v>-3.8</v>
      </c>
      <c r="J34" s="406">
        <v>-65</v>
      </c>
      <c r="K34" s="406"/>
      <c r="L34" s="406">
        <v>3868</v>
      </c>
      <c r="M34" s="406"/>
      <c r="N34" s="414">
        <v>0</v>
      </c>
      <c r="O34" s="406">
        <v>3982</v>
      </c>
      <c r="P34" s="406"/>
      <c r="Q34" s="414">
        <v>0</v>
      </c>
      <c r="R34" s="406">
        <v>-114</v>
      </c>
      <c r="S34" s="162"/>
    </row>
    <row r="35" spans="1:19" ht="12" customHeight="1">
      <c r="A35" s="297" t="s">
        <v>32</v>
      </c>
      <c r="B35" s="297" t="s">
        <v>535</v>
      </c>
      <c r="C35" s="297"/>
      <c r="D35" s="406">
        <v>3769</v>
      </c>
      <c r="E35" s="406"/>
      <c r="F35" s="414">
        <v>-1.5</v>
      </c>
      <c r="G35" s="406">
        <v>3976</v>
      </c>
      <c r="H35" s="406"/>
      <c r="I35" s="414">
        <v>2.2</v>
      </c>
      <c r="J35" s="406">
        <v>-207</v>
      </c>
      <c r="K35" s="406"/>
      <c r="L35" s="406">
        <v>3870</v>
      </c>
      <c r="M35" s="406"/>
      <c r="N35" s="414">
        <v>0</v>
      </c>
      <c r="O35" s="406">
        <v>3973</v>
      </c>
      <c r="P35" s="406"/>
      <c r="Q35" s="414">
        <v>-0.2</v>
      </c>
      <c r="R35" s="406">
        <v>-103</v>
      </c>
      <c r="S35" s="162"/>
    </row>
    <row r="36" spans="1:19" ht="12" customHeight="1">
      <c r="A36" s="297" t="s">
        <v>32</v>
      </c>
      <c r="B36" s="297" t="s">
        <v>536</v>
      </c>
      <c r="C36" s="297"/>
      <c r="D36" s="406">
        <v>4063</v>
      </c>
      <c r="E36" s="406"/>
      <c r="F36" s="414">
        <v>7.8</v>
      </c>
      <c r="G36" s="406">
        <v>4045</v>
      </c>
      <c r="H36" s="406"/>
      <c r="I36" s="414">
        <v>1.7</v>
      </c>
      <c r="J36" s="406">
        <v>18</v>
      </c>
      <c r="K36" s="406"/>
      <c r="L36" s="406">
        <v>3875</v>
      </c>
      <c r="M36" s="406"/>
      <c r="N36" s="414">
        <v>0.1</v>
      </c>
      <c r="O36" s="406">
        <v>3964</v>
      </c>
      <c r="P36" s="406"/>
      <c r="Q36" s="414">
        <v>-0.2</v>
      </c>
      <c r="R36" s="406">
        <v>-90</v>
      </c>
      <c r="S36" s="162"/>
    </row>
    <row r="37" spans="1:19" ht="12" customHeight="1">
      <c r="A37" s="297" t="s">
        <v>32</v>
      </c>
      <c r="B37" s="297" t="s">
        <v>537</v>
      </c>
      <c r="C37" s="297"/>
      <c r="D37" s="406">
        <v>4170</v>
      </c>
      <c r="E37" s="406"/>
      <c r="F37" s="414">
        <v>2.6</v>
      </c>
      <c r="G37" s="406">
        <v>3921</v>
      </c>
      <c r="H37" s="406"/>
      <c r="I37" s="414">
        <v>-3</v>
      </c>
      <c r="J37" s="406">
        <v>248</v>
      </c>
      <c r="K37" s="406"/>
      <c r="L37" s="406">
        <v>3880</v>
      </c>
      <c r="M37" s="406"/>
      <c r="N37" s="414">
        <v>0.1</v>
      </c>
      <c r="O37" s="406">
        <v>3957</v>
      </c>
      <c r="P37" s="406"/>
      <c r="Q37" s="414">
        <v>-0.2</v>
      </c>
      <c r="R37" s="406">
        <v>-78</v>
      </c>
      <c r="S37" s="162"/>
    </row>
    <row r="38" spans="1:19" ht="12" customHeight="1">
      <c r="A38" s="297" t="s">
        <v>32</v>
      </c>
      <c r="B38" s="297" t="s">
        <v>538</v>
      </c>
      <c r="C38" s="297"/>
      <c r="D38" s="406">
        <v>3843</v>
      </c>
      <c r="E38" s="406"/>
      <c r="F38" s="414">
        <v>-7.8</v>
      </c>
      <c r="G38" s="406">
        <v>3856</v>
      </c>
      <c r="H38" s="406"/>
      <c r="I38" s="414">
        <v>-1.7</v>
      </c>
      <c r="J38" s="406">
        <v>-13</v>
      </c>
      <c r="K38" s="406"/>
      <c r="L38" s="406">
        <v>3882</v>
      </c>
      <c r="M38" s="406"/>
      <c r="N38" s="414">
        <v>0.1</v>
      </c>
      <c r="O38" s="406">
        <v>3945</v>
      </c>
      <c r="P38" s="406"/>
      <c r="Q38" s="414">
        <v>-0.3</v>
      </c>
      <c r="R38" s="406">
        <v>-63</v>
      </c>
      <c r="S38" s="162"/>
    </row>
    <row r="39" spans="1:19" ht="12" customHeight="1">
      <c r="A39" s="297" t="s">
        <v>32</v>
      </c>
      <c r="B39" s="297" t="s">
        <v>539</v>
      </c>
      <c r="C39" s="297"/>
      <c r="D39" s="406">
        <v>3898</v>
      </c>
      <c r="E39" s="406"/>
      <c r="F39" s="414">
        <v>1.4</v>
      </c>
      <c r="G39" s="406">
        <v>4079</v>
      </c>
      <c r="H39" s="406"/>
      <c r="I39" s="414">
        <v>5.8</v>
      </c>
      <c r="J39" s="406">
        <v>-181</v>
      </c>
      <c r="K39" s="406"/>
      <c r="L39" s="406">
        <v>3881</v>
      </c>
      <c r="M39" s="406"/>
      <c r="N39" s="414">
        <v>0</v>
      </c>
      <c r="O39" s="406">
        <v>3921</v>
      </c>
      <c r="P39" s="406"/>
      <c r="Q39" s="414">
        <v>-0.6</v>
      </c>
      <c r="R39" s="406">
        <v>-41</v>
      </c>
      <c r="S39" s="162"/>
    </row>
    <row r="40" spans="1:19" ht="12" customHeight="1">
      <c r="A40" s="297" t="s">
        <v>32</v>
      </c>
      <c r="B40" s="297" t="s">
        <v>540</v>
      </c>
      <c r="C40" s="297"/>
      <c r="D40" s="406">
        <v>3437</v>
      </c>
      <c r="E40" s="406"/>
      <c r="F40" s="414">
        <v>-11.8</v>
      </c>
      <c r="G40" s="406">
        <v>3780</v>
      </c>
      <c r="H40" s="406"/>
      <c r="I40" s="414">
        <v>-7.3</v>
      </c>
      <c r="J40" s="406">
        <v>-343</v>
      </c>
      <c r="K40" s="406"/>
      <c r="L40" s="406">
        <v>3871</v>
      </c>
      <c r="M40" s="406"/>
      <c r="N40" s="414">
        <v>-0.2</v>
      </c>
      <c r="O40" s="406">
        <v>3890</v>
      </c>
      <c r="P40" s="406"/>
      <c r="Q40" s="414">
        <v>-0.8</v>
      </c>
      <c r="R40" s="406">
        <v>-19</v>
      </c>
      <c r="S40" s="162"/>
    </row>
    <row r="41" spans="1:19" ht="12" customHeight="1">
      <c r="A41" s="297" t="s">
        <v>32</v>
      </c>
      <c r="B41" s="297" t="s">
        <v>541</v>
      </c>
      <c r="C41" s="297"/>
      <c r="D41" s="406">
        <v>3764</v>
      </c>
      <c r="E41" s="406"/>
      <c r="F41" s="414">
        <v>9.5</v>
      </c>
      <c r="G41" s="406">
        <v>4017</v>
      </c>
      <c r="H41" s="406"/>
      <c r="I41" s="414">
        <v>6.3</v>
      </c>
      <c r="J41" s="406">
        <v>-253</v>
      </c>
      <c r="K41" s="406"/>
      <c r="L41" s="406">
        <v>3854</v>
      </c>
      <c r="M41" s="406"/>
      <c r="N41" s="414">
        <v>-0.4</v>
      </c>
      <c r="O41" s="406">
        <v>3860</v>
      </c>
      <c r="P41" s="406"/>
      <c r="Q41" s="414">
        <v>-0.8</v>
      </c>
      <c r="R41" s="406">
        <v>-6</v>
      </c>
      <c r="S41" s="162"/>
    </row>
    <row r="42" spans="1:19" ht="12" customHeight="1">
      <c r="A42" s="297" t="s">
        <v>32</v>
      </c>
      <c r="B42" s="297" t="s">
        <v>530</v>
      </c>
      <c r="C42" s="297"/>
      <c r="D42" s="406">
        <v>4008</v>
      </c>
      <c r="E42" s="406"/>
      <c r="F42" s="414">
        <v>6.5</v>
      </c>
      <c r="G42" s="406">
        <v>3706</v>
      </c>
      <c r="H42" s="406"/>
      <c r="I42" s="414">
        <v>-7.7</v>
      </c>
      <c r="J42" s="406">
        <v>301</v>
      </c>
      <c r="K42" s="406"/>
      <c r="L42" s="406">
        <v>3832</v>
      </c>
      <c r="M42" s="406"/>
      <c r="N42" s="414">
        <v>-0.6</v>
      </c>
      <c r="O42" s="406">
        <v>3841</v>
      </c>
      <c r="P42" s="406"/>
      <c r="Q42" s="414">
        <v>-0.5</v>
      </c>
      <c r="R42" s="406">
        <v>-9</v>
      </c>
      <c r="S42" s="162"/>
    </row>
    <row r="43" spans="1:19" ht="12" customHeight="1">
      <c r="A43" s="297" t="s">
        <v>1</v>
      </c>
      <c r="B43" s="297"/>
      <c r="C43" s="297"/>
      <c r="D43" s="406"/>
      <c r="E43" s="406"/>
      <c r="F43" s="414"/>
      <c r="G43" s="406"/>
      <c r="H43" s="406"/>
      <c r="I43" s="414"/>
      <c r="J43" s="406"/>
      <c r="K43" s="406"/>
      <c r="L43" s="406"/>
      <c r="M43" s="406"/>
      <c r="N43" s="414"/>
      <c r="O43" s="406"/>
      <c r="P43" s="406"/>
      <c r="Q43" s="414"/>
      <c r="R43" s="406"/>
      <c r="S43" s="162"/>
    </row>
    <row r="44" spans="1:19" ht="12" customHeight="1">
      <c r="A44" s="297">
        <v>2013</v>
      </c>
      <c r="B44" s="297" t="s">
        <v>531</v>
      </c>
      <c r="C44" s="297"/>
      <c r="D44" s="406">
        <v>3535</v>
      </c>
      <c r="E44" s="406"/>
      <c r="F44" s="414">
        <v>-11.8</v>
      </c>
      <c r="G44" s="406">
        <v>3802</v>
      </c>
      <c r="H44" s="406"/>
      <c r="I44" s="414">
        <v>2.6</v>
      </c>
      <c r="J44" s="406">
        <v>-267</v>
      </c>
      <c r="K44" s="406"/>
      <c r="L44" s="406">
        <v>3811</v>
      </c>
      <c r="M44" s="406"/>
      <c r="N44" s="414">
        <v>-0.6</v>
      </c>
      <c r="O44" s="406">
        <v>3836</v>
      </c>
      <c r="P44" s="406"/>
      <c r="Q44" s="414">
        <v>-0.1</v>
      </c>
      <c r="R44" s="406">
        <v>-25</v>
      </c>
      <c r="S44" s="162"/>
    </row>
    <row r="45" spans="1:19" ht="12" customHeight="1">
      <c r="A45" s="297" t="s">
        <v>32</v>
      </c>
      <c r="B45" s="297" t="s">
        <v>532</v>
      </c>
      <c r="C45" s="297"/>
      <c r="D45" s="406">
        <v>3992</v>
      </c>
      <c r="E45" s="406"/>
      <c r="F45" s="414">
        <v>12.9</v>
      </c>
      <c r="G45" s="406">
        <v>3869</v>
      </c>
      <c r="H45" s="406"/>
      <c r="I45" s="414">
        <v>1.8</v>
      </c>
      <c r="J45" s="406">
        <v>123</v>
      </c>
      <c r="K45" s="406"/>
      <c r="L45" s="406">
        <v>3798</v>
      </c>
      <c r="M45" s="406"/>
      <c r="N45" s="414">
        <v>-0.3</v>
      </c>
      <c r="O45" s="406">
        <v>3842</v>
      </c>
      <c r="P45" s="406"/>
      <c r="Q45" s="414">
        <v>0.2</v>
      </c>
      <c r="R45" s="406">
        <v>-44</v>
      </c>
      <c r="S45" s="162"/>
    </row>
    <row r="46" spans="1:19" ht="12" customHeight="1">
      <c r="A46" s="297" t="s">
        <v>32</v>
      </c>
      <c r="B46" s="297" t="s">
        <v>533</v>
      </c>
      <c r="C46" s="297"/>
      <c r="D46" s="406">
        <v>4022</v>
      </c>
      <c r="E46" s="406"/>
      <c r="F46" s="414">
        <v>0.7</v>
      </c>
      <c r="G46" s="406">
        <v>3887</v>
      </c>
      <c r="H46" s="406"/>
      <c r="I46" s="414">
        <v>0.5</v>
      </c>
      <c r="J46" s="406">
        <v>135</v>
      </c>
      <c r="K46" s="406"/>
      <c r="L46" s="406">
        <v>3801</v>
      </c>
      <c r="M46" s="406"/>
      <c r="N46" s="414">
        <v>0.1</v>
      </c>
      <c r="O46" s="406">
        <v>3866</v>
      </c>
      <c r="P46" s="406"/>
      <c r="Q46" s="414">
        <v>0.6</v>
      </c>
      <c r="R46" s="406">
        <v>-65</v>
      </c>
      <c r="S46" s="162"/>
    </row>
    <row r="47" spans="1:19" ht="12" customHeight="1">
      <c r="A47" s="297" t="s">
        <v>32</v>
      </c>
      <c r="B47" s="297" t="s">
        <v>534</v>
      </c>
      <c r="C47" s="297"/>
      <c r="D47" s="406">
        <v>3674</v>
      </c>
      <c r="E47" s="406"/>
      <c r="F47" s="414">
        <v>-8.7</v>
      </c>
      <c r="G47" s="406">
        <v>3935</v>
      </c>
      <c r="H47" s="406"/>
      <c r="I47" s="414">
        <v>1.2</v>
      </c>
      <c r="J47" s="406">
        <v>-261</v>
      </c>
      <c r="K47" s="406"/>
      <c r="L47" s="406">
        <v>3823</v>
      </c>
      <c r="M47" s="406"/>
      <c r="N47" s="414">
        <v>0.6</v>
      </c>
      <c r="O47" s="406">
        <v>3903</v>
      </c>
      <c r="P47" s="406"/>
      <c r="Q47" s="414">
        <v>1</v>
      </c>
      <c r="R47" s="406">
        <v>-81</v>
      </c>
      <c r="S47" s="162"/>
    </row>
    <row r="48" spans="1:19" ht="12" customHeight="1">
      <c r="A48" s="369" t="s">
        <v>32</v>
      </c>
      <c r="B48" s="369" t="s">
        <v>535</v>
      </c>
      <c r="C48" s="297"/>
      <c r="D48" s="406">
        <v>3578</v>
      </c>
      <c r="E48" s="406"/>
      <c r="F48" s="414">
        <v>-2.6</v>
      </c>
      <c r="G48" s="406">
        <v>3907</v>
      </c>
      <c r="H48" s="406"/>
      <c r="I48" s="414">
        <v>-0.7</v>
      </c>
      <c r="J48" s="406">
        <v>-329</v>
      </c>
      <c r="K48" s="406"/>
      <c r="L48" s="406">
        <v>3861</v>
      </c>
      <c r="M48" s="406"/>
      <c r="N48" s="414">
        <v>1</v>
      </c>
      <c r="O48" s="406">
        <v>3940</v>
      </c>
      <c r="P48" s="406"/>
      <c r="Q48" s="414">
        <v>0.9</v>
      </c>
      <c r="R48" s="406">
        <v>-78</v>
      </c>
      <c r="S48" s="162"/>
    </row>
    <row r="49" spans="1:19" ht="12" customHeight="1">
      <c r="A49" s="297" t="s">
        <v>32</v>
      </c>
      <c r="B49" s="297" t="s">
        <v>536</v>
      </c>
      <c r="C49" s="369"/>
      <c r="D49" s="406">
        <v>4050</v>
      </c>
      <c r="E49" s="406"/>
      <c r="F49" s="414">
        <v>13.2</v>
      </c>
      <c r="G49" s="406">
        <v>3926</v>
      </c>
      <c r="H49" s="406"/>
      <c r="I49" s="414">
        <v>0.5</v>
      </c>
      <c r="J49" s="406">
        <v>124</v>
      </c>
      <c r="K49" s="406"/>
      <c r="L49" s="406">
        <v>3916</v>
      </c>
      <c r="M49" s="406"/>
      <c r="N49" s="414">
        <v>1.4</v>
      </c>
      <c r="O49" s="406">
        <v>3967</v>
      </c>
      <c r="P49" s="406"/>
      <c r="Q49" s="414">
        <v>0.7</v>
      </c>
      <c r="R49" s="406">
        <v>-51</v>
      </c>
      <c r="S49" s="162"/>
    </row>
    <row r="50" spans="1:19" ht="12" customHeight="1">
      <c r="A50" s="297" t="s">
        <v>32</v>
      </c>
      <c r="B50" s="297" t="s">
        <v>537</v>
      </c>
      <c r="C50" s="297"/>
      <c r="D50" s="406">
        <v>3823</v>
      </c>
      <c r="E50" s="406"/>
      <c r="F50" s="414">
        <v>-5.6</v>
      </c>
      <c r="G50" s="406">
        <v>4433</v>
      </c>
      <c r="H50" s="406"/>
      <c r="I50" s="414">
        <v>12.9</v>
      </c>
      <c r="J50" s="406">
        <v>-610</v>
      </c>
      <c r="K50" s="406"/>
      <c r="L50" s="406">
        <v>3982</v>
      </c>
      <c r="M50" s="406"/>
      <c r="N50" s="414">
        <v>1.7</v>
      </c>
      <c r="O50" s="406">
        <v>3982</v>
      </c>
      <c r="P50" s="406"/>
      <c r="Q50" s="414">
        <v>0.4</v>
      </c>
      <c r="R50" s="406">
        <v>0</v>
      </c>
      <c r="S50" s="162"/>
    </row>
    <row r="51" spans="1:19" ht="12" customHeight="1">
      <c r="A51" s="297" t="s">
        <v>32</v>
      </c>
      <c r="B51" s="297" t="s">
        <v>538</v>
      </c>
      <c r="C51" s="297"/>
      <c r="D51" s="406">
        <v>3908</v>
      </c>
      <c r="E51" s="406"/>
      <c r="F51" s="414">
        <v>2.2</v>
      </c>
      <c r="G51" s="406">
        <v>4314</v>
      </c>
      <c r="H51" s="406"/>
      <c r="I51" s="414">
        <v>-2.7</v>
      </c>
      <c r="J51" s="406">
        <v>-406</v>
      </c>
      <c r="K51" s="406"/>
      <c r="L51" s="406">
        <v>4060</v>
      </c>
      <c r="M51" s="406"/>
      <c r="N51" s="414">
        <v>1.9</v>
      </c>
      <c r="O51" s="406">
        <v>4001</v>
      </c>
      <c r="P51" s="406"/>
      <c r="Q51" s="414">
        <v>0.5</v>
      </c>
      <c r="R51" s="406">
        <v>59</v>
      </c>
      <c r="S51" s="162"/>
    </row>
    <row r="52" spans="1:19" ht="12" customHeight="1">
      <c r="A52" s="297" t="s">
        <v>32</v>
      </c>
      <c r="B52" s="297" t="s">
        <v>539</v>
      </c>
      <c r="C52" s="297"/>
      <c r="D52" s="406">
        <v>4410</v>
      </c>
      <c r="E52" s="406"/>
      <c r="F52" s="414">
        <v>12.8</v>
      </c>
      <c r="G52" s="406">
        <v>3952</v>
      </c>
      <c r="H52" s="406"/>
      <c r="I52" s="414">
        <v>-8.4</v>
      </c>
      <c r="J52" s="406">
        <v>457</v>
      </c>
      <c r="K52" s="406"/>
      <c r="L52" s="406">
        <v>4144</v>
      </c>
      <c r="M52" s="406"/>
      <c r="N52" s="414">
        <v>2.1</v>
      </c>
      <c r="O52" s="406">
        <v>4021</v>
      </c>
      <c r="P52" s="406"/>
      <c r="Q52" s="414">
        <v>0.5</v>
      </c>
      <c r="R52" s="406">
        <v>122</v>
      </c>
      <c r="S52" s="162"/>
    </row>
    <row r="53" spans="1:19" ht="12" customHeight="1">
      <c r="A53" s="297" t="s">
        <v>32</v>
      </c>
      <c r="B53" s="297" t="s">
        <v>540</v>
      </c>
      <c r="C53" s="297"/>
      <c r="D53" s="406">
        <v>4160</v>
      </c>
      <c r="E53" s="406"/>
      <c r="F53" s="414">
        <v>-5.7</v>
      </c>
      <c r="G53" s="406">
        <v>3952</v>
      </c>
      <c r="H53" s="406"/>
      <c r="I53" s="414">
        <v>0</v>
      </c>
      <c r="J53" s="406">
        <v>208</v>
      </c>
      <c r="K53" s="406"/>
      <c r="L53" s="406">
        <v>4229</v>
      </c>
      <c r="M53" s="406"/>
      <c r="N53" s="414">
        <v>2.1</v>
      </c>
      <c r="O53" s="406">
        <v>4041</v>
      </c>
      <c r="P53" s="406"/>
      <c r="Q53" s="414">
        <v>0.5</v>
      </c>
      <c r="R53" s="406">
        <v>188</v>
      </c>
      <c r="S53" s="162"/>
    </row>
    <row r="54" spans="1:19" ht="12" customHeight="1">
      <c r="A54" s="297" t="s">
        <v>32</v>
      </c>
      <c r="B54" s="297" t="s">
        <v>541</v>
      </c>
      <c r="C54" s="367"/>
      <c r="D54" s="406">
        <v>4514</v>
      </c>
      <c r="E54" s="406"/>
      <c r="F54" s="414">
        <v>8.5</v>
      </c>
      <c r="G54" s="406">
        <v>4033</v>
      </c>
      <c r="H54" s="406"/>
      <c r="I54" s="414">
        <v>2.1</v>
      </c>
      <c r="J54" s="406">
        <v>481</v>
      </c>
      <c r="K54" s="406"/>
      <c r="L54" s="406">
        <v>4311</v>
      </c>
      <c r="M54" s="406"/>
      <c r="N54" s="414">
        <v>1.9</v>
      </c>
      <c r="O54" s="406">
        <v>4060</v>
      </c>
      <c r="P54" s="406"/>
      <c r="Q54" s="414">
        <v>0.5</v>
      </c>
      <c r="R54" s="406">
        <v>251</v>
      </c>
      <c r="S54" s="162"/>
    </row>
    <row r="55" spans="1:19" ht="12" customHeight="1">
      <c r="A55" s="370" t="s">
        <v>32</v>
      </c>
      <c r="B55" s="297" t="s">
        <v>530</v>
      </c>
      <c r="C55" s="367"/>
      <c r="D55" s="406">
        <v>4391</v>
      </c>
      <c r="E55" s="406"/>
      <c r="F55" s="414">
        <v>-2.7</v>
      </c>
      <c r="G55" s="406">
        <v>4251</v>
      </c>
      <c r="H55" s="406"/>
      <c r="I55" s="414">
        <v>5.4</v>
      </c>
      <c r="J55" s="406">
        <v>140</v>
      </c>
      <c r="K55" s="406"/>
      <c r="L55" s="406">
        <v>4386</v>
      </c>
      <c r="M55" s="406"/>
      <c r="N55" s="414">
        <v>1.7</v>
      </c>
      <c r="O55" s="406">
        <v>4080</v>
      </c>
      <c r="P55" s="406"/>
      <c r="Q55" s="414">
        <v>0.5</v>
      </c>
      <c r="R55" s="406">
        <v>305</v>
      </c>
      <c r="S55" s="162"/>
    </row>
    <row r="56" spans="1:19" ht="3" customHeight="1">
      <c r="A56" s="371"/>
      <c r="B56" s="371"/>
      <c r="C56" s="372" t="s">
        <v>1</v>
      </c>
      <c r="D56" s="373"/>
      <c r="E56" s="374" t="s">
        <v>1</v>
      </c>
      <c r="F56" s="374"/>
      <c r="G56" s="18"/>
      <c r="H56" s="18"/>
      <c r="I56" s="18"/>
      <c r="J56" s="375"/>
      <c r="K56" s="374"/>
      <c r="L56" s="18"/>
      <c r="M56" s="18"/>
      <c r="N56" s="18"/>
      <c r="O56" s="376"/>
      <c r="P56" s="374"/>
      <c r="Q56" s="377">
        <v>-0.00968385075477074</v>
      </c>
      <c r="R56" s="373"/>
      <c r="S56" s="374"/>
    </row>
    <row r="57" spans="4:18" ht="3.75" customHeight="1">
      <c r="D57" s="25"/>
      <c r="G57" s="25"/>
      <c r="H57" s="25"/>
      <c r="I57" s="25"/>
      <c r="J57" s="25"/>
      <c r="L57" s="25"/>
      <c r="M57" s="25"/>
      <c r="N57" s="25"/>
      <c r="O57" s="26"/>
      <c r="R57" s="25"/>
    </row>
    <row r="58" spans="1:19" ht="11.25" customHeight="1">
      <c r="A58" s="262" t="s">
        <v>282</v>
      </c>
      <c r="B58" s="378"/>
      <c r="C58" s="378"/>
      <c r="D58" s="378"/>
      <c r="E58" s="378"/>
      <c r="F58" s="379"/>
      <c r="G58" s="379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</row>
    <row r="59" spans="1:19" ht="11.25" customHeight="1">
      <c r="A59" s="262" t="s">
        <v>283</v>
      </c>
      <c r="B59" s="378"/>
      <c r="C59" s="378"/>
      <c r="D59" s="378"/>
      <c r="E59" s="378"/>
      <c r="F59" s="379"/>
      <c r="G59" s="379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</row>
    <row r="60" spans="1:2" ht="11.25" customHeight="1">
      <c r="A60" s="32" t="s">
        <v>209</v>
      </c>
      <c r="B60" s="32"/>
    </row>
    <row r="61" spans="1:19" ht="12" customHeight="1">
      <c r="A61" s="32" t="s">
        <v>249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" customHeight="1">
      <c r="A62" s="32" t="s">
        <v>250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" customHeight="1">
      <c r="A63" s="32" t="s">
        <v>251</v>
      </c>
      <c r="B63" s="32"/>
      <c r="C63" s="32"/>
      <c r="D63" s="32"/>
      <c r="E63" s="32"/>
      <c r="F63" s="32"/>
      <c r="G63" s="32"/>
      <c r="H63" s="32"/>
      <c r="I63" s="32"/>
      <c r="J63" s="32"/>
      <c r="K63" s="113"/>
      <c r="L63" s="32"/>
      <c r="M63" s="32"/>
      <c r="N63" s="32"/>
      <c r="O63" s="32"/>
      <c r="P63" s="32"/>
      <c r="Q63" s="32"/>
      <c r="R63" s="32"/>
      <c r="S63" s="32"/>
    </row>
    <row r="64" spans="1:11" s="346" customFormat="1" ht="11.25">
      <c r="A64" s="345" t="s">
        <v>252</v>
      </c>
      <c r="B64" s="345"/>
      <c r="K64" s="347"/>
    </row>
    <row r="65" ht="3.75" customHeight="1"/>
    <row r="66" ht="11.25">
      <c r="A66" s="24" t="s">
        <v>269</v>
      </c>
    </row>
  </sheetData>
  <sheetProtection/>
  <mergeCells count="27"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L7:M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7109375" defaultRowHeight="12.75"/>
  <cols>
    <col min="1" max="1" width="4.00390625" style="198" customWidth="1"/>
    <col min="2" max="2" width="5.421875" style="198" customWidth="1"/>
    <col min="3" max="3" width="20.140625" style="66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98" customWidth="1"/>
  </cols>
  <sheetData>
    <row r="1" s="6" customFormat="1" ht="12.75" customHeight="1">
      <c r="A1" s="64" t="s">
        <v>14</v>
      </c>
    </row>
    <row r="2" s="6" customFormat="1" ht="3.75" customHeight="1">
      <c r="C2" s="64"/>
    </row>
    <row r="3" spans="1:12" s="171" customFormat="1" ht="17.25" customHeight="1">
      <c r="A3" s="351" t="s">
        <v>212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3:12" s="7" customFormat="1" ht="3.75" customHeight="1">
      <c r="C4" s="65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12" customHeight="1">
      <c r="A5" s="525" t="s">
        <v>148</v>
      </c>
      <c r="B5" s="525"/>
      <c r="C5" s="526"/>
      <c r="D5" s="10" t="s">
        <v>164</v>
      </c>
      <c r="E5" s="2"/>
      <c r="F5" s="2"/>
      <c r="G5" s="10" t="s">
        <v>10</v>
      </c>
      <c r="H5" s="2"/>
      <c r="I5" s="2"/>
      <c r="J5" s="10" t="s">
        <v>11</v>
      </c>
      <c r="K5" s="2"/>
      <c r="L5" s="2"/>
    </row>
    <row r="6" spans="1:12" s="1" customFormat="1" ht="12" customHeight="1">
      <c r="A6" s="527"/>
      <c r="B6" s="527"/>
      <c r="C6" s="528"/>
      <c r="D6" s="12" t="s">
        <v>515</v>
      </c>
      <c r="E6" s="9"/>
      <c r="F6" s="9"/>
      <c r="G6" s="12" t="s">
        <v>515</v>
      </c>
      <c r="H6" s="9"/>
      <c r="I6" s="9"/>
      <c r="J6" s="12" t="s">
        <v>515</v>
      </c>
      <c r="K6" s="9"/>
      <c r="L6" s="9"/>
    </row>
    <row r="7" spans="1:12" s="1" customFormat="1" ht="12" customHeight="1">
      <c r="A7" s="529" t="s">
        <v>130</v>
      </c>
      <c r="B7" s="530" t="s">
        <v>178</v>
      </c>
      <c r="C7" s="532" t="s">
        <v>51</v>
      </c>
      <c r="D7" s="13">
        <v>2012</v>
      </c>
      <c r="E7" s="13" t="s">
        <v>457</v>
      </c>
      <c r="F7" s="11" t="s">
        <v>7</v>
      </c>
      <c r="G7" s="13">
        <v>2012</v>
      </c>
      <c r="H7" s="13" t="s">
        <v>457</v>
      </c>
      <c r="I7" s="11" t="s">
        <v>7</v>
      </c>
      <c r="J7" s="13">
        <v>2012</v>
      </c>
      <c r="K7" s="13" t="s">
        <v>457</v>
      </c>
      <c r="L7" s="11" t="s">
        <v>7</v>
      </c>
    </row>
    <row r="8" spans="1:12" s="1" customFormat="1" ht="12" customHeight="1">
      <c r="A8" s="527"/>
      <c r="B8" s="531"/>
      <c r="C8" s="533"/>
      <c r="D8" s="12" t="s">
        <v>6</v>
      </c>
      <c r="E8" s="9"/>
      <c r="F8" s="13" t="s">
        <v>118</v>
      </c>
      <c r="G8" s="12" t="s">
        <v>6</v>
      </c>
      <c r="H8" s="9"/>
      <c r="I8" s="13" t="s">
        <v>118</v>
      </c>
      <c r="J8" s="12" t="s">
        <v>6</v>
      </c>
      <c r="K8" s="9"/>
      <c r="L8" s="13" t="s">
        <v>118</v>
      </c>
    </row>
    <row r="9" spans="3:12" s="1" customFormat="1" ht="3.75" customHeight="1">
      <c r="C9" s="66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>
      <c r="A10" s="524" t="s">
        <v>73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</row>
    <row r="11" spans="3:12" s="1" customFormat="1" ht="12" customHeight="1">
      <c r="C11" s="184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2:12" s="1" customFormat="1" ht="12" customHeight="1">
      <c r="B12" s="124">
        <v>96</v>
      </c>
      <c r="C12" s="38" t="s">
        <v>157</v>
      </c>
      <c r="D12" s="98">
        <v>1763.390551</v>
      </c>
      <c r="E12" s="98">
        <v>2414.195569</v>
      </c>
      <c r="F12" s="164">
        <v>36.906459413</v>
      </c>
      <c r="G12" s="98">
        <v>4798.203441</v>
      </c>
      <c r="H12" s="98">
        <v>6771.383874</v>
      </c>
      <c r="I12" s="164">
        <v>41.123317451</v>
      </c>
      <c r="J12" s="98">
        <v>19136.26643</v>
      </c>
      <c r="K12" s="98">
        <v>22157.716394</v>
      </c>
      <c r="L12" s="164">
        <v>15.789129897</v>
      </c>
    </row>
    <row r="13" spans="2:12" s="1" customFormat="1" ht="12" customHeight="1">
      <c r="B13" s="124">
        <v>95</v>
      </c>
      <c r="C13" s="38" t="s">
        <v>76</v>
      </c>
      <c r="D13" s="98">
        <v>397.398375</v>
      </c>
      <c r="E13" s="98">
        <v>453.223127</v>
      </c>
      <c r="F13" s="164">
        <v>14.04755417</v>
      </c>
      <c r="G13" s="98">
        <v>1075.770556</v>
      </c>
      <c r="H13" s="98">
        <v>1146.546397</v>
      </c>
      <c r="I13" s="164">
        <v>6.5790833004</v>
      </c>
      <c r="J13" s="98">
        <v>4975.265296</v>
      </c>
      <c r="K13" s="98">
        <v>5091.676137</v>
      </c>
      <c r="L13" s="164">
        <v>2.3397916307</v>
      </c>
    </row>
    <row r="14" spans="2:12" s="1" customFormat="1" ht="12" customHeight="1">
      <c r="B14" s="124" t="s">
        <v>150</v>
      </c>
      <c r="C14" s="67" t="s">
        <v>151</v>
      </c>
      <c r="D14" s="98">
        <v>2037.937086</v>
      </c>
      <c r="E14" s="98">
        <v>2054.793801</v>
      </c>
      <c r="F14" s="164">
        <v>0.8271459956</v>
      </c>
      <c r="G14" s="98">
        <v>5946.781836</v>
      </c>
      <c r="H14" s="98">
        <v>5898.741949</v>
      </c>
      <c r="I14" s="164">
        <v>-0.807829988</v>
      </c>
      <c r="J14" s="98">
        <v>24551.474998</v>
      </c>
      <c r="K14" s="98">
        <v>23538.923834</v>
      </c>
      <c r="L14" s="164">
        <v>-4.124196872</v>
      </c>
    </row>
    <row r="15" spans="2:12" s="1" customFormat="1" ht="12" customHeight="1">
      <c r="B15" s="124" t="s">
        <v>152</v>
      </c>
      <c r="C15" s="67" t="s">
        <v>153</v>
      </c>
      <c r="D15" s="98">
        <v>3006.426731</v>
      </c>
      <c r="E15" s="98">
        <v>3578.873877</v>
      </c>
      <c r="F15" s="164">
        <v>19.04078154</v>
      </c>
      <c r="G15" s="98">
        <v>8446.005707</v>
      </c>
      <c r="H15" s="98">
        <v>10251.803629</v>
      </c>
      <c r="I15" s="164">
        <v>21.380496114</v>
      </c>
      <c r="J15" s="98">
        <v>33325.416139</v>
      </c>
      <c r="K15" s="98">
        <v>35619.410102</v>
      </c>
      <c r="L15" s="164">
        <v>6.883616857</v>
      </c>
    </row>
    <row r="16" spans="2:12" s="1" customFormat="1" ht="12" customHeight="1">
      <c r="B16" s="124" t="s">
        <v>154</v>
      </c>
      <c r="C16" s="67" t="s">
        <v>156</v>
      </c>
      <c r="D16" s="98">
        <v>360.718075</v>
      </c>
      <c r="E16" s="98">
        <v>410.139152</v>
      </c>
      <c r="F16" s="164">
        <v>13.700748708</v>
      </c>
      <c r="G16" s="98">
        <v>982.270939</v>
      </c>
      <c r="H16" s="98">
        <v>1037.027165</v>
      </c>
      <c r="I16" s="164">
        <v>5.5744524068</v>
      </c>
      <c r="J16" s="98">
        <v>4586.592837</v>
      </c>
      <c r="K16" s="98">
        <v>4666.269431</v>
      </c>
      <c r="L16" s="164">
        <v>1.737163006</v>
      </c>
    </row>
    <row r="17" spans="2:12" s="1" customFormat="1" ht="12" customHeight="1">
      <c r="B17" s="124" t="s">
        <v>52</v>
      </c>
      <c r="C17" s="67" t="s">
        <v>155</v>
      </c>
      <c r="D17" s="98">
        <v>352.945255</v>
      </c>
      <c r="E17" s="98">
        <v>422.42018</v>
      </c>
      <c r="F17" s="164">
        <v>19.684334614</v>
      </c>
      <c r="G17" s="98">
        <v>1070.685057</v>
      </c>
      <c r="H17" s="98">
        <v>1291.731378</v>
      </c>
      <c r="I17" s="164">
        <v>20.645316711</v>
      </c>
      <c r="J17" s="98">
        <v>4358.715441</v>
      </c>
      <c r="K17" s="98">
        <v>4791.158279</v>
      </c>
      <c r="L17" s="164">
        <v>9.9213367758</v>
      </c>
    </row>
    <row r="18" spans="3:12" s="1" customFormat="1" ht="12" customHeight="1">
      <c r="C18" s="66"/>
      <c r="D18" s="186"/>
      <c r="E18" s="186"/>
      <c r="F18" s="3"/>
      <c r="G18" s="186"/>
      <c r="H18" s="186"/>
      <c r="I18" s="3"/>
      <c r="J18" s="186"/>
      <c r="K18" s="186"/>
      <c r="L18" s="3"/>
    </row>
    <row r="19" spans="1:12" s="1" customFormat="1" ht="12" customHeight="1">
      <c r="A19" s="524" t="s">
        <v>104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</row>
    <row r="20" spans="3:12" s="1" customFormat="1" ht="12" customHeight="1">
      <c r="C20" s="87"/>
      <c r="D20" s="90"/>
      <c r="E20" s="90"/>
      <c r="F20" s="187"/>
      <c r="G20" s="90"/>
      <c r="H20" s="90"/>
      <c r="I20" s="187"/>
      <c r="J20" s="90"/>
      <c r="K20" s="90"/>
      <c r="L20" s="187"/>
    </row>
    <row r="21" spans="1:12" s="1" customFormat="1" ht="12" customHeight="1">
      <c r="A21" s="125" t="s">
        <v>53</v>
      </c>
      <c r="B21" s="124" t="s">
        <v>542</v>
      </c>
      <c r="C21" s="127" t="s">
        <v>543</v>
      </c>
      <c r="D21" s="162">
        <v>813.799753</v>
      </c>
      <c r="E21" s="162">
        <v>1355.232505</v>
      </c>
      <c r="F21" s="164">
        <v>66.531447079</v>
      </c>
      <c r="G21" s="162">
        <v>1950.909675</v>
      </c>
      <c r="H21" s="162">
        <v>3641.435664</v>
      </c>
      <c r="I21" s="164">
        <v>86.653216736</v>
      </c>
      <c r="J21" s="162">
        <v>6859.465012</v>
      </c>
      <c r="K21" s="162">
        <v>9957.273356</v>
      </c>
      <c r="L21" s="164">
        <v>45.161077993</v>
      </c>
    </row>
    <row r="22" spans="1:12" s="1" customFormat="1" ht="12" customHeight="1">
      <c r="A22" s="125" t="s">
        <v>54</v>
      </c>
      <c r="B22" s="124" t="s">
        <v>544</v>
      </c>
      <c r="C22" s="127" t="s">
        <v>545</v>
      </c>
      <c r="D22" s="162">
        <v>848.431155</v>
      </c>
      <c r="E22" s="162">
        <v>778.386134</v>
      </c>
      <c r="F22" s="164">
        <v>-8.255828489</v>
      </c>
      <c r="G22" s="162">
        <v>2588.307287</v>
      </c>
      <c r="H22" s="162">
        <v>2420.279813</v>
      </c>
      <c r="I22" s="164">
        <v>-6.491790014</v>
      </c>
      <c r="J22" s="162">
        <v>9908.104736</v>
      </c>
      <c r="K22" s="162">
        <v>9132.837804</v>
      </c>
      <c r="L22" s="164">
        <v>-7.824573444</v>
      </c>
    </row>
    <row r="23" spans="1:12" s="1" customFormat="1" ht="12" customHeight="1">
      <c r="A23" s="125" t="s">
        <v>55</v>
      </c>
      <c r="B23" s="124" t="s">
        <v>546</v>
      </c>
      <c r="C23" s="127" t="s">
        <v>547</v>
      </c>
      <c r="D23" s="162">
        <v>391.507731</v>
      </c>
      <c r="E23" s="162">
        <v>379.124435</v>
      </c>
      <c r="F23" s="164">
        <v>-3.16297611</v>
      </c>
      <c r="G23" s="162">
        <v>1036.935975</v>
      </c>
      <c r="H23" s="162">
        <v>1000.92044</v>
      </c>
      <c r="I23" s="164">
        <v>-3.473265068</v>
      </c>
      <c r="J23" s="162">
        <v>4231.32513</v>
      </c>
      <c r="K23" s="162">
        <v>4075.0641139</v>
      </c>
      <c r="L23" s="164">
        <v>-3.692956965</v>
      </c>
    </row>
    <row r="24" spans="1:12" s="1" customFormat="1" ht="12" customHeight="1">
      <c r="A24" s="125" t="s">
        <v>56</v>
      </c>
      <c r="B24" s="124" t="s">
        <v>548</v>
      </c>
      <c r="C24" s="127" t="s">
        <v>549</v>
      </c>
      <c r="D24" s="162">
        <v>223.159557</v>
      </c>
      <c r="E24" s="162">
        <v>215.734476</v>
      </c>
      <c r="F24" s="164">
        <v>-3.327252079</v>
      </c>
      <c r="G24" s="162">
        <v>697.268305</v>
      </c>
      <c r="H24" s="162">
        <v>755.724677</v>
      </c>
      <c r="I24" s="164">
        <v>8.3836267303</v>
      </c>
      <c r="J24" s="162">
        <v>3210.796355</v>
      </c>
      <c r="K24" s="162">
        <v>2857.0462096</v>
      </c>
      <c r="L24" s="164">
        <v>-11.01752046</v>
      </c>
    </row>
    <row r="25" spans="1:12" s="1" customFormat="1" ht="12" customHeight="1">
      <c r="A25" s="125" t="s">
        <v>57</v>
      </c>
      <c r="B25" s="124" t="s">
        <v>550</v>
      </c>
      <c r="C25" s="127" t="s">
        <v>551</v>
      </c>
      <c r="D25" s="162">
        <v>123.554093</v>
      </c>
      <c r="E25" s="162">
        <v>176.883593</v>
      </c>
      <c r="F25" s="164">
        <v>43.162876037</v>
      </c>
      <c r="G25" s="162">
        <v>375.050489</v>
      </c>
      <c r="H25" s="162">
        <v>404.9734</v>
      </c>
      <c r="I25" s="164">
        <v>7.978368747</v>
      </c>
      <c r="J25" s="162">
        <v>1554.834851</v>
      </c>
      <c r="K25" s="162">
        <v>1632.556244</v>
      </c>
      <c r="L25" s="164">
        <v>4.9986912083</v>
      </c>
    </row>
    <row r="26" spans="1:12" s="1" customFormat="1" ht="12" customHeight="1">
      <c r="A26" s="125" t="s">
        <v>58</v>
      </c>
      <c r="B26" s="124" t="s">
        <v>552</v>
      </c>
      <c r="C26" s="127" t="s">
        <v>553</v>
      </c>
      <c r="D26" s="162">
        <v>124.416821</v>
      </c>
      <c r="E26" s="162">
        <v>129.187408</v>
      </c>
      <c r="F26" s="164">
        <v>3.834358539</v>
      </c>
      <c r="G26" s="162">
        <v>330.702956</v>
      </c>
      <c r="H26" s="162">
        <v>328.935071</v>
      </c>
      <c r="I26" s="164">
        <v>-0.534583973</v>
      </c>
      <c r="J26" s="162">
        <v>1395.012929</v>
      </c>
      <c r="K26" s="162">
        <v>1400.065405</v>
      </c>
      <c r="L26" s="164">
        <v>0.3621813028</v>
      </c>
    </row>
    <row r="27" spans="1:12" s="1" customFormat="1" ht="12" customHeight="1">
      <c r="A27" s="125" t="s">
        <v>59</v>
      </c>
      <c r="B27" s="124" t="s">
        <v>554</v>
      </c>
      <c r="C27" s="127" t="s">
        <v>555</v>
      </c>
      <c r="D27" s="162">
        <v>53.952854</v>
      </c>
      <c r="E27" s="162">
        <v>73.022782</v>
      </c>
      <c r="F27" s="164">
        <v>35.345540757</v>
      </c>
      <c r="G27" s="162">
        <v>205.446752</v>
      </c>
      <c r="H27" s="162">
        <v>227.290643</v>
      </c>
      <c r="I27" s="164">
        <v>10.632385661</v>
      </c>
      <c r="J27" s="162">
        <v>845.186624</v>
      </c>
      <c r="K27" s="162">
        <v>1021.305687</v>
      </c>
      <c r="L27" s="164">
        <v>20.837890473</v>
      </c>
    </row>
    <row r="28" spans="1:12" s="1" customFormat="1" ht="12" customHeight="1">
      <c r="A28" s="125" t="s">
        <v>60</v>
      </c>
      <c r="B28" s="124" t="s">
        <v>556</v>
      </c>
      <c r="C28" s="127" t="s">
        <v>557</v>
      </c>
      <c r="D28" s="162">
        <v>80.884596</v>
      </c>
      <c r="E28" s="162">
        <v>76.581429</v>
      </c>
      <c r="F28" s="164">
        <v>-5.32013166</v>
      </c>
      <c r="G28" s="162">
        <v>197.933337</v>
      </c>
      <c r="H28" s="162">
        <v>226.706171</v>
      </c>
      <c r="I28" s="164">
        <v>14.536628562</v>
      </c>
      <c r="J28" s="162">
        <v>887.581016</v>
      </c>
      <c r="K28" s="162">
        <v>911.632968</v>
      </c>
      <c r="L28" s="164">
        <v>2.7098317299</v>
      </c>
    </row>
    <row r="29" spans="1:12" s="1" customFormat="1" ht="12" customHeight="1">
      <c r="A29" s="125" t="s">
        <v>61</v>
      </c>
      <c r="B29" s="124" t="s">
        <v>558</v>
      </c>
      <c r="C29" s="127" t="s">
        <v>559</v>
      </c>
      <c r="D29" s="162">
        <v>65.55269</v>
      </c>
      <c r="E29" s="162">
        <v>68.345796</v>
      </c>
      <c r="F29" s="164">
        <v>4.2608564195</v>
      </c>
      <c r="G29" s="162">
        <v>208.033512</v>
      </c>
      <c r="H29" s="162">
        <v>236.615839</v>
      </c>
      <c r="I29" s="164">
        <v>13.739289754</v>
      </c>
      <c r="J29" s="162">
        <v>838.465643</v>
      </c>
      <c r="K29" s="162">
        <v>886.142287</v>
      </c>
      <c r="L29" s="164">
        <v>5.686177412</v>
      </c>
    </row>
    <row r="30" spans="1:12" s="1" customFormat="1" ht="12" customHeight="1">
      <c r="A30" s="91">
        <v>10</v>
      </c>
      <c r="B30" s="124" t="s">
        <v>560</v>
      </c>
      <c r="C30" s="127" t="s">
        <v>561</v>
      </c>
      <c r="D30" s="162">
        <v>61.54913</v>
      </c>
      <c r="E30" s="162">
        <v>84.440659</v>
      </c>
      <c r="F30" s="164">
        <v>37.192286877</v>
      </c>
      <c r="G30" s="162">
        <v>173.431898</v>
      </c>
      <c r="H30" s="162">
        <v>210.821992</v>
      </c>
      <c r="I30" s="164">
        <v>21.558948747</v>
      </c>
      <c r="J30" s="162">
        <v>828.420576</v>
      </c>
      <c r="K30" s="162">
        <v>883.461988</v>
      </c>
      <c r="L30" s="164">
        <v>6.6441386893</v>
      </c>
    </row>
    <row r="31" spans="1:12" s="1" customFormat="1" ht="12" customHeight="1">
      <c r="A31" s="91">
        <v>11</v>
      </c>
      <c r="B31" s="124" t="s">
        <v>562</v>
      </c>
      <c r="C31" s="127" t="s">
        <v>563</v>
      </c>
      <c r="D31" s="162">
        <v>69.231471</v>
      </c>
      <c r="E31" s="162">
        <v>57.395324</v>
      </c>
      <c r="F31" s="164">
        <v>-17.09648348</v>
      </c>
      <c r="G31" s="162">
        <v>198.800127</v>
      </c>
      <c r="H31" s="162">
        <v>168.60143</v>
      </c>
      <c r="I31" s="164">
        <v>-15.19048174</v>
      </c>
      <c r="J31" s="162">
        <v>869.457131</v>
      </c>
      <c r="K31" s="162">
        <v>769.745739</v>
      </c>
      <c r="L31" s="164">
        <v>-11.46823557</v>
      </c>
    </row>
    <row r="32" spans="1:12" s="1" customFormat="1" ht="12" customHeight="1">
      <c r="A32" s="91">
        <v>12</v>
      </c>
      <c r="B32" s="124" t="s">
        <v>564</v>
      </c>
      <c r="C32" s="127" t="s">
        <v>565</v>
      </c>
      <c r="D32" s="162">
        <v>56.770284</v>
      </c>
      <c r="E32" s="162">
        <v>72.772025</v>
      </c>
      <c r="F32" s="164">
        <v>28.186825699</v>
      </c>
      <c r="G32" s="162">
        <v>157.111769</v>
      </c>
      <c r="H32" s="162">
        <v>216.037589</v>
      </c>
      <c r="I32" s="164">
        <v>37.505668974</v>
      </c>
      <c r="J32" s="162">
        <v>677.538039</v>
      </c>
      <c r="K32" s="162">
        <v>753.615951</v>
      </c>
      <c r="L32" s="164">
        <v>11.228581662</v>
      </c>
    </row>
    <row r="33" spans="1:12" s="1" customFormat="1" ht="12" customHeight="1">
      <c r="A33" s="91">
        <v>13</v>
      </c>
      <c r="B33" s="124" t="s">
        <v>566</v>
      </c>
      <c r="C33" s="127" t="s">
        <v>567</v>
      </c>
      <c r="D33" s="162">
        <v>60.629509</v>
      </c>
      <c r="E33" s="162">
        <v>68.967223</v>
      </c>
      <c r="F33" s="164">
        <v>13.751907508</v>
      </c>
      <c r="G33" s="162">
        <v>162.298111</v>
      </c>
      <c r="H33" s="162">
        <v>184.120625</v>
      </c>
      <c r="I33" s="164">
        <v>13.445944543</v>
      </c>
      <c r="J33" s="162">
        <v>738.742052</v>
      </c>
      <c r="K33" s="162">
        <v>736.558544</v>
      </c>
      <c r="L33" s="164">
        <v>-0.295571099</v>
      </c>
    </row>
    <row r="34" spans="1:12" s="1" customFormat="1" ht="12" customHeight="1">
      <c r="A34" s="91">
        <v>14</v>
      </c>
      <c r="B34" s="124" t="s">
        <v>568</v>
      </c>
      <c r="C34" s="127" t="s">
        <v>569</v>
      </c>
      <c r="D34" s="162">
        <v>43.16891</v>
      </c>
      <c r="E34" s="162">
        <v>82.71361</v>
      </c>
      <c r="F34" s="164">
        <v>91.604583021</v>
      </c>
      <c r="G34" s="162">
        <v>158.403839</v>
      </c>
      <c r="H34" s="162">
        <v>218.728803</v>
      </c>
      <c r="I34" s="164">
        <v>38.083018935</v>
      </c>
      <c r="J34" s="162">
        <v>626.209954</v>
      </c>
      <c r="K34" s="162">
        <v>702.845513</v>
      </c>
      <c r="L34" s="164">
        <v>12.237997577</v>
      </c>
    </row>
    <row r="35" spans="1:12" s="1" customFormat="1" ht="12" customHeight="1">
      <c r="A35" s="91">
        <v>15</v>
      </c>
      <c r="B35" s="124" t="s">
        <v>570</v>
      </c>
      <c r="C35" s="127" t="s">
        <v>571</v>
      </c>
      <c r="D35" s="162">
        <v>66.224699</v>
      </c>
      <c r="E35" s="162">
        <v>32.999266</v>
      </c>
      <c r="F35" s="164">
        <v>-50.17075729</v>
      </c>
      <c r="G35" s="162">
        <v>194.321947</v>
      </c>
      <c r="H35" s="162">
        <v>119.522312</v>
      </c>
      <c r="I35" s="164">
        <v>-38.49263357</v>
      </c>
      <c r="J35" s="162">
        <v>785.925683</v>
      </c>
      <c r="K35" s="162">
        <v>668.749015</v>
      </c>
      <c r="L35" s="164">
        <v>-14.90938272</v>
      </c>
    </row>
    <row r="36" spans="1:12" s="1" customFormat="1" ht="12" customHeight="1">
      <c r="A36" s="91">
        <v>16</v>
      </c>
      <c r="B36" s="124" t="s">
        <v>572</v>
      </c>
      <c r="C36" s="127" t="s">
        <v>573</v>
      </c>
      <c r="D36" s="162">
        <v>37.420813</v>
      </c>
      <c r="E36" s="162">
        <v>58.469852</v>
      </c>
      <c r="F36" s="164">
        <v>56.249550217</v>
      </c>
      <c r="G36" s="162">
        <v>131.861519</v>
      </c>
      <c r="H36" s="162">
        <v>209.003348</v>
      </c>
      <c r="I36" s="164">
        <v>58.502154067</v>
      </c>
      <c r="J36" s="162">
        <v>611.167363</v>
      </c>
      <c r="K36" s="162">
        <v>656.324651</v>
      </c>
      <c r="L36" s="164">
        <v>7.3886942814</v>
      </c>
    </row>
    <row r="37" spans="1:12" s="1" customFormat="1" ht="12" customHeight="1">
      <c r="A37" s="91">
        <v>17</v>
      </c>
      <c r="B37" s="124" t="s">
        <v>574</v>
      </c>
      <c r="C37" s="127" t="s">
        <v>575</v>
      </c>
      <c r="D37" s="162">
        <v>38.382266</v>
      </c>
      <c r="E37" s="162">
        <v>38.550668</v>
      </c>
      <c r="F37" s="164">
        <v>0.4387494996</v>
      </c>
      <c r="G37" s="162">
        <v>113.36716</v>
      </c>
      <c r="H37" s="162">
        <v>113.728305</v>
      </c>
      <c r="I37" s="164">
        <v>0.3185622715</v>
      </c>
      <c r="J37" s="162">
        <v>570.407826</v>
      </c>
      <c r="K37" s="162">
        <v>606.250396</v>
      </c>
      <c r="L37" s="164">
        <v>6.2836743057</v>
      </c>
    </row>
    <row r="38" spans="1:12" s="1" customFormat="1" ht="12" customHeight="1">
      <c r="A38" s="91">
        <v>18</v>
      </c>
      <c r="B38" s="124" t="s">
        <v>576</v>
      </c>
      <c r="C38" s="127" t="s">
        <v>577</v>
      </c>
      <c r="D38" s="162">
        <v>79.164299</v>
      </c>
      <c r="E38" s="162">
        <v>62.396913</v>
      </c>
      <c r="F38" s="164">
        <v>-21.18048945</v>
      </c>
      <c r="G38" s="162">
        <v>190.260039</v>
      </c>
      <c r="H38" s="162">
        <v>151.570475</v>
      </c>
      <c r="I38" s="164">
        <v>-20.33509727</v>
      </c>
      <c r="J38" s="162">
        <v>686.848445</v>
      </c>
      <c r="K38" s="162">
        <v>545.657345</v>
      </c>
      <c r="L38" s="164">
        <v>-20.55636888</v>
      </c>
    </row>
    <row r="39" spans="1:12" s="1" customFormat="1" ht="12" customHeight="1">
      <c r="A39" s="91">
        <v>19</v>
      </c>
      <c r="B39" s="124" t="s">
        <v>578</v>
      </c>
      <c r="C39" s="127" t="s">
        <v>579</v>
      </c>
      <c r="D39" s="162">
        <v>48.859443</v>
      </c>
      <c r="E39" s="162">
        <v>35.572813</v>
      </c>
      <c r="F39" s="164">
        <v>-27.19357648</v>
      </c>
      <c r="G39" s="162">
        <v>128.057652</v>
      </c>
      <c r="H39" s="162">
        <v>109.714796</v>
      </c>
      <c r="I39" s="164">
        <v>-14.32390467</v>
      </c>
      <c r="J39" s="162">
        <v>565.10051298</v>
      </c>
      <c r="K39" s="162">
        <v>526.77220902</v>
      </c>
      <c r="L39" s="164">
        <v>-6.782564</v>
      </c>
    </row>
    <row r="40" spans="1:12" s="1" customFormat="1" ht="12" customHeight="1">
      <c r="A40" s="91">
        <v>20</v>
      </c>
      <c r="B40" s="124" t="s">
        <v>580</v>
      </c>
      <c r="C40" s="127" t="s">
        <v>581</v>
      </c>
      <c r="D40" s="162">
        <v>48.989259</v>
      </c>
      <c r="E40" s="162">
        <v>44.770689</v>
      </c>
      <c r="F40" s="164">
        <v>-8.611214144</v>
      </c>
      <c r="G40" s="162">
        <v>134.441451</v>
      </c>
      <c r="H40" s="162">
        <v>155.397084</v>
      </c>
      <c r="I40" s="164">
        <v>15.587181516</v>
      </c>
      <c r="J40" s="162">
        <v>451.457306</v>
      </c>
      <c r="K40" s="162">
        <v>481.424495</v>
      </c>
      <c r="L40" s="164">
        <v>6.637878843</v>
      </c>
    </row>
    <row r="41" spans="3:12" s="1" customFormat="1" ht="12" customHeight="1">
      <c r="C41" s="66"/>
      <c r="D41" s="90"/>
      <c r="E41" s="90"/>
      <c r="F41" s="89"/>
      <c r="G41" s="90"/>
      <c r="H41" s="90"/>
      <c r="I41" s="89"/>
      <c r="J41" s="90"/>
      <c r="K41" s="90"/>
      <c r="L41" s="89"/>
    </row>
    <row r="42" spans="1:12" s="1" customFormat="1" ht="12" customHeight="1">
      <c r="A42" s="524" t="s">
        <v>12</v>
      </c>
      <c r="B42" s="524"/>
      <c r="C42" s="524"/>
      <c r="D42" s="524"/>
      <c r="E42" s="524"/>
      <c r="F42" s="524"/>
      <c r="G42" s="524"/>
      <c r="H42" s="524"/>
      <c r="I42" s="524"/>
      <c r="J42" s="524"/>
      <c r="K42" s="524"/>
      <c r="L42" s="524"/>
    </row>
    <row r="43" spans="3:12" s="1" customFormat="1" ht="12" customHeight="1">
      <c r="C43" s="188"/>
      <c r="D43" s="189"/>
      <c r="E43" s="189"/>
      <c r="F43" s="88"/>
      <c r="G43" s="189"/>
      <c r="H43" s="189"/>
      <c r="I43" s="88"/>
      <c r="J43" s="189"/>
      <c r="K43" s="189"/>
      <c r="L43" s="88"/>
    </row>
    <row r="44" spans="2:12" s="1" customFormat="1" ht="12" customHeight="1">
      <c r="B44" s="298" t="s">
        <v>62</v>
      </c>
      <c r="C44" s="67" t="s">
        <v>104</v>
      </c>
      <c r="D44" s="162">
        <v>3335.649333</v>
      </c>
      <c r="E44" s="162">
        <v>3891.5476</v>
      </c>
      <c r="F44" s="164">
        <v>16.665368913</v>
      </c>
      <c r="G44" s="162">
        <v>9332.9438</v>
      </c>
      <c r="H44" s="162">
        <v>11100.128477</v>
      </c>
      <c r="I44" s="164">
        <v>18.934911801</v>
      </c>
      <c r="J44" s="162">
        <v>37142.047184</v>
      </c>
      <c r="K44" s="162">
        <v>39205.329921</v>
      </c>
      <c r="L44" s="164">
        <v>5.555113121</v>
      </c>
    </row>
    <row r="45" spans="2:12" s="1" customFormat="1" ht="12" customHeight="1">
      <c r="B45" s="298" t="s">
        <v>62</v>
      </c>
      <c r="C45" s="67" t="s">
        <v>163</v>
      </c>
      <c r="D45" s="162">
        <v>0</v>
      </c>
      <c r="E45" s="162">
        <v>0</v>
      </c>
      <c r="F45" s="164" t="s">
        <v>32</v>
      </c>
      <c r="G45" s="162">
        <v>10.303451</v>
      </c>
      <c r="H45" s="162">
        <v>0</v>
      </c>
      <c r="I45" s="164">
        <v>-100</v>
      </c>
      <c r="J45" s="162">
        <v>227.196033</v>
      </c>
      <c r="K45" s="162">
        <v>219.547624</v>
      </c>
      <c r="L45" s="164">
        <v>-3.36643598</v>
      </c>
    </row>
    <row r="46" spans="2:12" s="1" customFormat="1" ht="12" customHeight="1">
      <c r="B46" s="298" t="s">
        <v>62</v>
      </c>
      <c r="C46" s="67" t="s">
        <v>13</v>
      </c>
      <c r="D46" s="162">
        <v>720.104184</v>
      </c>
      <c r="E46" s="162">
        <v>822.371227</v>
      </c>
      <c r="F46" s="164">
        <v>14.201700986</v>
      </c>
      <c r="G46" s="162">
        <v>1914.686718</v>
      </c>
      <c r="H46" s="162">
        <v>2239.705768</v>
      </c>
      <c r="I46" s="164">
        <v>16.975051163</v>
      </c>
      <c r="J46" s="162">
        <v>8179.950336</v>
      </c>
      <c r="K46" s="162">
        <v>8122.2913115</v>
      </c>
      <c r="L46" s="164">
        <v>-0.70488233</v>
      </c>
    </row>
    <row r="47" spans="2:12" s="1" customFormat="1" ht="7.5" customHeight="1">
      <c r="B47" s="299"/>
      <c r="C47" s="188"/>
      <c r="D47" s="190" t="s">
        <v>1</v>
      </c>
      <c r="E47" s="190"/>
      <c r="F47" s="191"/>
      <c r="G47" s="190"/>
      <c r="H47" s="190"/>
      <c r="I47" s="191"/>
      <c r="J47" s="190"/>
      <c r="K47" s="190"/>
      <c r="L47" s="191"/>
    </row>
    <row r="48" spans="2:12" s="1" customFormat="1" ht="12" customHeight="1">
      <c r="B48" s="298" t="s">
        <v>62</v>
      </c>
      <c r="C48" s="365" t="s">
        <v>276</v>
      </c>
      <c r="D48" s="98">
        <v>4055.753517</v>
      </c>
      <c r="E48" s="98">
        <v>4713.918827</v>
      </c>
      <c r="F48" s="17">
        <v>16.227941546</v>
      </c>
      <c r="G48" s="98">
        <v>11257.933969</v>
      </c>
      <c r="H48" s="98">
        <v>13339.834245</v>
      </c>
      <c r="I48" s="17">
        <v>18.492738381</v>
      </c>
      <c r="J48" s="98">
        <v>45549.193553</v>
      </c>
      <c r="K48" s="98">
        <v>47547.168856</v>
      </c>
      <c r="L48" s="17">
        <v>4.3864120243</v>
      </c>
    </row>
    <row r="49" spans="2:12" s="1" customFormat="1" ht="7.5" customHeight="1">
      <c r="B49" s="299"/>
      <c r="C49" s="192"/>
      <c r="D49" s="193"/>
      <c r="E49" s="193"/>
      <c r="F49" s="194"/>
      <c r="G49" s="193"/>
      <c r="H49" s="193"/>
      <c r="I49" s="194"/>
      <c r="J49" s="193"/>
      <c r="K49" s="193"/>
      <c r="L49" s="194"/>
    </row>
    <row r="50" spans="2:12" s="1" customFormat="1" ht="12" customHeight="1">
      <c r="B50" s="298" t="s">
        <v>62</v>
      </c>
      <c r="C50" s="192" t="s">
        <v>81</v>
      </c>
      <c r="D50" s="193"/>
      <c r="E50" s="193"/>
      <c r="F50" s="194"/>
      <c r="G50" s="193"/>
      <c r="H50" s="193"/>
      <c r="I50" s="194"/>
      <c r="J50" s="193"/>
      <c r="K50" s="193"/>
      <c r="L50" s="194"/>
    </row>
    <row r="51" spans="3:12" s="1" customFormat="1" ht="12" customHeight="1">
      <c r="C51" s="192" t="s">
        <v>442</v>
      </c>
      <c r="D51" s="98">
        <v>46.244281</v>
      </c>
      <c r="E51" s="98">
        <v>46.364009</v>
      </c>
      <c r="F51" s="164">
        <v>0.2589033658</v>
      </c>
      <c r="G51" s="98">
        <v>135.385277</v>
      </c>
      <c r="H51" s="98">
        <v>134.576226</v>
      </c>
      <c r="I51" s="164">
        <v>-0.597591568</v>
      </c>
      <c r="J51" s="98">
        <v>514.863593</v>
      </c>
      <c r="K51" s="98">
        <v>538.706215</v>
      </c>
      <c r="L51" s="164">
        <v>4.6308619068</v>
      </c>
    </row>
    <row r="52" spans="1:12" s="1" customFormat="1" ht="12" customHeight="1">
      <c r="A52" s="67"/>
      <c r="C52" s="192"/>
      <c r="D52" s="196"/>
      <c r="E52" s="196"/>
      <c r="F52" s="152"/>
      <c r="G52" s="196"/>
      <c r="H52" s="196"/>
      <c r="I52" s="152"/>
      <c r="J52" s="196"/>
      <c r="K52" s="196"/>
      <c r="L52" s="152"/>
    </row>
    <row r="53" spans="1:12" s="1" customFormat="1" ht="15" customHeight="1">
      <c r="A53" s="241"/>
      <c r="B53" s="242">
        <v>99</v>
      </c>
      <c r="C53" s="243" t="s">
        <v>82</v>
      </c>
      <c r="D53" s="244">
        <v>4101.997798</v>
      </c>
      <c r="E53" s="244">
        <v>4760.282836</v>
      </c>
      <c r="F53" s="245">
        <v>16.047913003</v>
      </c>
      <c r="G53" s="244">
        <v>11393.319246</v>
      </c>
      <c r="H53" s="244">
        <v>13474.410471</v>
      </c>
      <c r="I53" s="245">
        <v>18.265890563</v>
      </c>
      <c r="J53" s="244">
        <v>46064.057146</v>
      </c>
      <c r="K53" s="244">
        <v>48085.875071</v>
      </c>
      <c r="L53" s="245">
        <v>4.3891442705</v>
      </c>
    </row>
    <row r="54" spans="4:12" s="1" customFormat="1" ht="3.7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>
      <c r="A55" s="68" t="s">
        <v>273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" customFormat="1" ht="11.25" customHeight="1">
      <c r="A56" s="68" t="s">
        <v>209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" customFormat="1" ht="11.25" customHeight="1">
      <c r="A57" s="68" t="s">
        <v>213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" customFormat="1" ht="13.5" customHeight="1">
      <c r="A58" s="68" t="s">
        <v>414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" customFormat="1" ht="11.25" customHeight="1">
      <c r="A59" s="68" t="s">
        <v>133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" customFormat="1" ht="11.25" customHeight="1">
      <c r="A60" s="283" t="s">
        <v>452</v>
      </c>
      <c r="B60" s="276"/>
      <c r="C60" s="276"/>
      <c r="D60" s="284"/>
      <c r="E60" s="284"/>
      <c r="F60" s="284"/>
      <c r="G60" s="284"/>
      <c r="H60" s="284"/>
      <c r="I60" s="284"/>
      <c r="J60" s="284"/>
      <c r="K60" s="284"/>
      <c r="L60" s="284"/>
    </row>
    <row r="61" spans="1:12" s="1" customFormat="1" ht="11.25" customHeight="1">
      <c r="A61" s="68" t="s">
        <v>134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" customFormat="1" ht="11.25" customHeight="1">
      <c r="A62" s="68" t="s">
        <v>443</v>
      </c>
      <c r="D62" s="14"/>
      <c r="E62" s="14"/>
      <c r="F62" s="14"/>
      <c r="G62" s="14"/>
      <c r="H62" s="14"/>
      <c r="I62" s="14"/>
      <c r="J62" s="14"/>
      <c r="K62" s="14"/>
      <c r="L62" s="14"/>
    </row>
    <row r="63" spans="4:12" s="1" customFormat="1" ht="3.75" customHeight="1">
      <c r="D63" s="2"/>
      <c r="E63" s="2"/>
      <c r="F63" s="2"/>
      <c r="G63" s="2"/>
      <c r="H63" s="2"/>
      <c r="I63" s="2"/>
      <c r="J63" s="2"/>
      <c r="K63" s="2"/>
      <c r="L63" s="2"/>
    </row>
    <row r="64" ht="10.5" customHeight="1">
      <c r="A64" s="366" t="s">
        <v>74</v>
      </c>
    </row>
    <row r="65" ht="11.25" customHeight="1">
      <c r="A65" s="21" t="s">
        <v>129</v>
      </c>
    </row>
    <row r="66" ht="11.25" customHeight="1">
      <c r="A66" s="127" t="s">
        <v>160</v>
      </c>
    </row>
    <row r="67" spans="1:14" ht="3" customHeight="1">
      <c r="A67" s="318"/>
      <c r="B67" s="14"/>
      <c r="C67" s="14"/>
      <c r="M67" s="252"/>
      <c r="N67" s="251"/>
    </row>
    <row r="68" spans="1:15" ht="12.75">
      <c r="A68" s="56" t="s">
        <v>269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1"/>
      <c r="O68" s="321"/>
    </row>
    <row r="69" spans="1:15" ht="12.75">
      <c r="A69" s="320"/>
      <c r="B69" s="320"/>
      <c r="C69" s="320"/>
      <c r="D69" s="320"/>
      <c r="E69" s="320"/>
      <c r="F69" s="320"/>
      <c r="G69" s="320"/>
      <c r="H69" s="320"/>
      <c r="I69" s="320"/>
      <c r="J69" s="322"/>
      <c r="K69" s="320"/>
      <c r="L69" s="320"/>
      <c r="M69" s="320"/>
      <c r="N69" s="321"/>
      <c r="O69" s="321"/>
    </row>
    <row r="70" spans="1:15" ht="12.75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1"/>
      <c r="O70" s="321"/>
    </row>
    <row r="71" spans="4:12" ht="11.25">
      <c r="D71" s="240"/>
      <c r="E71" s="240"/>
      <c r="F71" s="252"/>
      <c r="G71" s="252"/>
      <c r="H71" s="252"/>
      <c r="I71" s="252"/>
      <c r="J71" s="252"/>
      <c r="K71" s="252"/>
      <c r="L71" s="252"/>
    </row>
  </sheetData>
  <sheetProtection/>
  <mergeCells count="7">
    <mergeCell ref="A42:L42"/>
    <mergeCell ref="A19:L19"/>
    <mergeCell ref="A10:L10"/>
    <mergeCell ref="A5:C6"/>
    <mergeCell ref="A7:A8"/>
    <mergeCell ref="B7:B8"/>
    <mergeCell ref="C7:C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7109375" defaultRowHeight="12.75"/>
  <cols>
    <col min="1" max="1" width="4.00390625" style="1" customWidth="1"/>
    <col min="2" max="2" width="5.421875" style="1" customWidth="1"/>
    <col min="3" max="3" width="20.421875" style="1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" customWidth="1"/>
  </cols>
  <sheetData>
    <row r="1" s="6" customFormat="1" ht="12.75" customHeight="1">
      <c r="A1" t="s">
        <v>15</v>
      </c>
    </row>
    <row r="2" s="6" customFormat="1" ht="3.75" customHeight="1">
      <c r="C2" s="64"/>
    </row>
    <row r="3" spans="1:12" s="171" customFormat="1" ht="17.25" customHeight="1">
      <c r="A3" s="351" t="s">
        <v>214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3:12" s="7" customFormat="1" ht="3.75" customHeight="1">
      <c r="C4" s="65"/>
      <c r="D4" s="8"/>
      <c r="E4" s="8"/>
      <c r="F4" s="8"/>
      <c r="G4" s="8"/>
      <c r="H4" s="8"/>
      <c r="I4" s="8"/>
      <c r="J4" s="8"/>
      <c r="K4" s="8"/>
      <c r="L4" s="8"/>
    </row>
    <row r="5" spans="1:12" ht="12" customHeight="1">
      <c r="A5" s="525" t="s">
        <v>149</v>
      </c>
      <c r="B5" s="525"/>
      <c r="C5" s="526"/>
      <c r="D5" s="10" t="s">
        <v>164</v>
      </c>
      <c r="E5" s="2"/>
      <c r="F5" s="2"/>
      <c r="G5" s="10" t="s">
        <v>10</v>
      </c>
      <c r="H5" s="2"/>
      <c r="I5" s="2"/>
      <c r="J5" s="10" t="s">
        <v>11</v>
      </c>
      <c r="K5" s="2"/>
      <c r="L5" s="2"/>
    </row>
    <row r="6" spans="1:12" ht="12" customHeight="1">
      <c r="A6" s="527"/>
      <c r="B6" s="527"/>
      <c r="C6" s="528"/>
      <c r="D6" s="12" t="s">
        <v>515</v>
      </c>
      <c r="E6" s="9"/>
      <c r="F6" s="9"/>
      <c r="G6" s="12" t="s">
        <v>515</v>
      </c>
      <c r="H6" s="9"/>
      <c r="I6" s="9"/>
      <c r="J6" s="12" t="s">
        <v>515</v>
      </c>
      <c r="K6" s="9"/>
      <c r="L6" s="9"/>
    </row>
    <row r="7" spans="1:12" ht="12" customHeight="1">
      <c r="A7" s="529" t="s">
        <v>50</v>
      </c>
      <c r="B7" s="532" t="s">
        <v>178</v>
      </c>
      <c r="C7" s="532" t="s">
        <v>51</v>
      </c>
      <c r="D7" s="13">
        <v>2012</v>
      </c>
      <c r="E7" s="13" t="s">
        <v>457</v>
      </c>
      <c r="F7" s="11" t="s">
        <v>7</v>
      </c>
      <c r="G7" s="13">
        <v>2012</v>
      </c>
      <c r="H7" s="13" t="s">
        <v>457</v>
      </c>
      <c r="I7" s="11" t="s">
        <v>7</v>
      </c>
      <c r="J7" s="13">
        <v>2012</v>
      </c>
      <c r="K7" s="13" t="s">
        <v>457</v>
      </c>
      <c r="L7" s="11" t="s">
        <v>7</v>
      </c>
    </row>
    <row r="8" spans="1:12" ht="12" customHeight="1">
      <c r="A8" s="527"/>
      <c r="B8" s="533"/>
      <c r="C8" s="533"/>
      <c r="D8" s="12" t="s">
        <v>6</v>
      </c>
      <c r="E8" s="9"/>
      <c r="F8" s="13" t="s">
        <v>118</v>
      </c>
      <c r="G8" s="12" t="s">
        <v>6</v>
      </c>
      <c r="H8" s="9"/>
      <c r="I8" s="13" t="s">
        <v>118</v>
      </c>
      <c r="J8" s="12" t="s">
        <v>6</v>
      </c>
      <c r="K8" s="9"/>
      <c r="L8" s="13" t="s">
        <v>118</v>
      </c>
    </row>
    <row r="9" spans="3:12" ht="3.75" customHeight="1">
      <c r="C9" s="87"/>
      <c r="D9" s="94"/>
      <c r="E9" s="94"/>
      <c r="F9" s="95"/>
      <c r="G9" s="94"/>
      <c r="H9" s="94"/>
      <c r="I9" s="95"/>
      <c r="J9" s="94"/>
      <c r="K9" s="94"/>
      <c r="L9" s="95"/>
    </row>
    <row r="10" spans="1:12" ht="12" customHeight="1">
      <c r="A10" s="524" t="s">
        <v>73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</row>
    <row r="11" spans="3:12" ht="12" customHeight="1">
      <c r="C11" s="66"/>
      <c r="D11" s="3"/>
      <c r="E11" s="3"/>
      <c r="F11" s="3"/>
      <c r="G11" s="3"/>
      <c r="H11" s="3"/>
      <c r="I11" s="3"/>
      <c r="J11" s="3"/>
      <c r="K11" s="3"/>
      <c r="L11" s="3"/>
    </row>
    <row r="12" spans="2:12" ht="12" customHeight="1">
      <c r="B12" s="124">
        <v>96</v>
      </c>
      <c r="C12" s="38" t="s">
        <v>157</v>
      </c>
      <c r="D12" s="98">
        <v>1567.283159</v>
      </c>
      <c r="E12" s="98">
        <v>1939.782942</v>
      </c>
      <c r="F12" s="164">
        <v>23.767229352</v>
      </c>
      <c r="G12" s="98">
        <v>5542.692507</v>
      </c>
      <c r="H12" s="98">
        <v>6098.22556</v>
      </c>
      <c r="I12" s="164">
        <v>10.022801234</v>
      </c>
      <c r="J12" s="98">
        <v>21879.170898</v>
      </c>
      <c r="K12" s="98">
        <v>22607.64075</v>
      </c>
      <c r="L12" s="164">
        <v>3.3295130579</v>
      </c>
    </row>
    <row r="13" spans="2:12" ht="12" customHeight="1">
      <c r="B13" s="124">
        <v>95</v>
      </c>
      <c r="C13" s="38" t="s">
        <v>76</v>
      </c>
      <c r="D13" s="98">
        <v>654.705789</v>
      </c>
      <c r="E13" s="98">
        <v>922.4445539</v>
      </c>
      <c r="F13" s="164">
        <v>40.894516193</v>
      </c>
      <c r="G13" s="98">
        <v>2118.365892</v>
      </c>
      <c r="H13" s="98">
        <v>2634.9597929</v>
      </c>
      <c r="I13" s="164">
        <v>24.386434036</v>
      </c>
      <c r="J13" s="98">
        <v>7970.589124</v>
      </c>
      <c r="K13" s="98">
        <v>9071.6890298</v>
      </c>
      <c r="L13" s="164">
        <v>13.814536023</v>
      </c>
    </row>
    <row r="14" spans="2:12" ht="12" customHeight="1">
      <c r="B14" s="124" t="s">
        <v>150</v>
      </c>
      <c r="C14" s="67" t="s">
        <v>151</v>
      </c>
      <c r="D14" s="98">
        <v>2000.599483</v>
      </c>
      <c r="E14" s="98">
        <v>2180.013795</v>
      </c>
      <c r="F14" s="164">
        <v>8.96802751</v>
      </c>
      <c r="G14" s="98">
        <v>6529.551379</v>
      </c>
      <c r="H14" s="98">
        <v>6935.252521</v>
      </c>
      <c r="I14" s="164">
        <v>6.2133080583</v>
      </c>
      <c r="J14" s="98">
        <v>25424.388776</v>
      </c>
      <c r="K14" s="98">
        <v>25751.235875</v>
      </c>
      <c r="L14" s="164">
        <v>1.2855652188</v>
      </c>
    </row>
    <row r="15" spans="2:12" ht="12" customHeight="1">
      <c r="B15" s="124" t="s">
        <v>152</v>
      </c>
      <c r="C15" s="67" t="s">
        <v>153</v>
      </c>
      <c r="D15" s="98">
        <v>2543.520808</v>
      </c>
      <c r="E15" s="98">
        <v>3132.45468</v>
      </c>
      <c r="F15" s="164">
        <v>23.15427773</v>
      </c>
      <c r="G15" s="98">
        <v>8709.644025</v>
      </c>
      <c r="H15" s="98">
        <v>9447.215265</v>
      </c>
      <c r="I15" s="164">
        <v>8.4684430028</v>
      </c>
      <c r="J15" s="98">
        <v>34267.779571</v>
      </c>
      <c r="K15" s="98">
        <v>34666.490766</v>
      </c>
      <c r="L15" s="164">
        <v>1.1635162832</v>
      </c>
    </row>
    <row r="16" spans="2:12" ht="12" customHeight="1">
      <c r="B16" s="124" t="s">
        <v>154</v>
      </c>
      <c r="C16" s="67" t="s">
        <v>156</v>
      </c>
      <c r="D16" s="98">
        <v>626.981648</v>
      </c>
      <c r="E16" s="98">
        <v>686.928443</v>
      </c>
      <c r="F16" s="164">
        <v>9.5611721956</v>
      </c>
      <c r="G16" s="98">
        <v>1958.275085</v>
      </c>
      <c r="H16" s="98">
        <v>2226.419968</v>
      </c>
      <c r="I16" s="164">
        <v>13.692911943</v>
      </c>
      <c r="J16" s="98">
        <v>7310.855301</v>
      </c>
      <c r="K16" s="98">
        <v>8090.6674939</v>
      </c>
      <c r="L16" s="164">
        <v>10.666497431</v>
      </c>
    </row>
    <row r="17" spans="2:12" ht="12" customHeight="1">
      <c r="B17" s="124" t="s">
        <v>52</v>
      </c>
      <c r="C17" s="67" t="s">
        <v>155</v>
      </c>
      <c r="D17" s="98">
        <v>538.775996</v>
      </c>
      <c r="E17" s="98">
        <v>714.6298373</v>
      </c>
      <c r="F17" s="164">
        <v>32.639509296</v>
      </c>
      <c r="G17" s="98">
        <v>1978.704999</v>
      </c>
      <c r="H17" s="98">
        <v>2029.8152453</v>
      </c>
      <c r="I17" s="164">
        <v>2.5830149682</v>
      </c>
      <c r="J17" s="98">
        <v>7792.450241</v>
      </c>
      <c r="K17" s="98">
        <v>7792.559176</v>
      </c>
      <c r="L17" s="164">
        <v>0.0013979557</v>
      </c>
    </row>
    <row r="18" spans="3:12" ht="12" customHeight="1">
      <c r="C18" s="66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>
      <c r="A19" s="524" t="s">
        <v>79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</row>
    <row r="20" spans="3:12" ht="12" customHeight="1">
      <c r="C20" s="87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2" customHeight="1">
      <c r="A21" s="125" t="s">
        <v>53</v>
      </c>
      <c r="B21" s="124" t="s">
        <v>542</v>
      </c>
      <c r="C21" s="127" t="s">
        <v>543</v>
      </c>
      <c r="D21" s="162">
        <v>597.480496</v>
      </c>
      <c r="E21" s="162">
        <v>648.924055</v>
      </c>
      <c r="F21" s="164">
        <v>8.6100817256</v>
      </c>
      <c r="G21" s="162">
        <v>2063.366685</v>
      </c>
      <c r="H21" s="162">
        <v>2264.162852</v>
      </c>
      <c r="I21" s="164">
        <v>9.7314824582</v>
      </c>
      <c r="J21" s="162">
        <v>7713.475099</v>
      </c>
      <c r="K21" s="162">
        <v>8261.847689</v>
      </c>
      <c r="L21" s="164">
        <v>7.1092806156</v>
      </c>
    </row>
    <row r="22" spans="1:12" ht="12" customHeight="1">
      <c r="A22" s="125" t="s">
        <v>54</v>
      </c>
      <c r="B22" s="124" t="s">
        <v>544</v>
      </c>
      <c r="C22" s="127" t="s">
        <v>545</v>
      </c>
      <c r="D22" s="162">
        <v>586.012962</v>
      </c>
      <c r="E22" s="162">
        <v>539.367446</v>
      </c>
      <c r="F22" s="164">
        <v>-7.959809599</v>
      </c>
      <c r="G22" s="162">
        <v>1883.183092</v>
      </c>
      <c r="H22" s="162">
        <v>1675.37807</v>
      </c>
      <c r="I22" s="164">
        <v>-11.03477526</v>
      </c>
      <c r="J22" s="162">
        <v>7184.4781958</v>
      </c>
      <c r="K22" s="162">
        <v>6424.142772</v>
      </c>
      <c r="L22" s="164">
        <v>-10.58302918</v>
      </c>
    </row>
    <row r="23" spans="1:12" ht="12" customHeight="1">
      <c r="A23" s="125" t="s">
        <v>55</v>
      </c>
      <c r="B23" s="124" t="s">
        <v>546</v>
      </c>
      <c r="C23" s="127" t="s">
        <v>547</v>
      </c>
      <c r="D23" s="162">
        <v>321.448939</v>
      </c>
      <c r="E23" s="162">
        <v>392.412253</v>
      </c>
      <c r="F23" s="164">
        <v>22.076076599</v>
      </c>
      <c r="G23" s="162">
        <v>1072.685661</v>
      </c>
      <c r="H23" s="162">
        <v>1201.329948</v>
      </c>
      <c r="I23" s="164">
        <v>11.992729247</v>
      </c>
      <c r="J23" s="162">
        <v>4385.699267</v>
      </c>
      <c r="K23" s="162">
        <v>4529.845883</v>
      </c>
      <c r="L23" s="164">
        <v>3.2867419133</v>
      </c>
    </row>
    <row r="24" spans="1:12" ht="12" customHeight="1">
      <c r="A24" s="125" t="s">
        <v>56</v>
      </c>
      <c r="B24" s="124" t="s">
        <v>548</v>
      </c>
      <c r="C24" s="127" t="s">
        <v>549</v>
      </c>
      <c r="D24" s="162">
        <v>211.440673</v>
      </c>
      <c r="E24" s="162">
        <v>235.975556</v>
      </c>
      <c r="F24" s="164">
        <v>11.603672393</v>
      </c>
      <c r="G24" s="162">
        <v>750.694248</v>
      </c>
      <c r="H24" s="162">
        <v>818.862328</v>
      </c>
      <c r="I24" s="164">
        <v>9.0806716825</v>
      </c>
      <c r="J24" s="162">
        <v>3053.367403</v>
      </c>
      <c r="K24" s="162">
        <v>3087.677713</v>
      </c>
      <c r="L24" s="164">
        <v>1.1236875709</v>
      </c>
    </row>
    <row r="25" spans="1:12" ht="12" customHeight="1">
      <c r="A25" s="125" t="s">
        <v>57</v>
      </c>
      <c r="B25" s="124" t="s">
        <v>566</v>
      </c>
      <c r="C25" s="127" t="s">
        <v>567</v>
      </c>
      <c r="D25" s="162">
        <v>177.413564</v>
      </c>
      <c r="E25" s="162">
        <v>200.256326</v>
      </c>
      <c r="F25" s="164">
        <v>12.875431554</v>
      </c>
      <c r="G25" s="162">
        <v>545.592771</v>
      </c>
      <c r="H25" s="162">
        <v>627.174536</v>
      </c>
      <c r="I25" s="164">
        <v>14.952867658</v>
      </c>
      <c r="J25" s="162">
        <v>2098.035672</v>
      </c>
      <c r="K25" s="162">
        <v>2233.6865466</v>
      </c>
      <c r="L25" s="164">
        <v>6.4656133549</v>
      </c>
    </row>
    <row r="26" spans="1:12" ht="12" customHeight="1">
      <c r="A26" s="125" t="s">
        <v>58</v>
      </c>
      <c r="B26" s="124" t="s">
        <v>556</v>
      </c>
      <c r="C26" s="127" t="s">
        <v>557</v>
      </c>
      <c r="D26" s="162">
        <v>128.073543</v>
      </c>
      <c r="E26" s="162">
        <v>131.103941</v>
      </c>
      <c r="F26" s="164">
        <v>2.3661389613</v>
      </c>
      <c r="G26" s="162">
        <v>583.531345</v>
      </c>
      <c r="H26" s="162">
        <v>436.568927</v>
      </c>
      <c r="I26" s="164">
        <v>-25.18500836</v>
      </c>
      <c r="J26" s="162">
        <v>1835.371366</v>
      </c>
      <c r="K26" s="162">
        <v>2024.151173</v>
      </c>
      <c r="L26" s="164">
        <v>10.2856463</v>
      </c>
    </row>
    <row r="27" spans="1:12" ht="12" customHeight="1">
      <c r="A27" s="125" t="s">
        <v>59</v>
      </c>
      <c r="B27" s="124" t="s">
        <v>554</v>
      </c>
      <c r="C27" s="127" t="s">
        <v>555</v>
      </c>
      <c r="D27" s="162">
        <v>118.224957</v>
      </c>
      <c r="E27" s="162">
        <v>246.800387</v>
      </c>
      <c r="F27" s="164">
        <v>108.75489682</v>
      </c>
      <c r="G27" s="162">
        <v>443.490327</v>
      </c>
      <c r="H27" s="162">
        <v>625.814149</v>
      </c>
      <c r="I27" s="164">
        <v>41.111115824</v>
      </c>
      <c r="J27" s="162">
        <v>2109.767744</v>
      </c>
      <c r="K27" s="162">
        <v>2022.731591</v>
      </c>
      <c r="L27" s="164">
        <v>-4.125390259</v>
      </c>
    </row>
    <row r="28" spans="1:12" ht="12" customHeight="1">
      <c r="A28" s="125" t="s">
        <v>60</v>
      </c>
      <c r="B28" s="124" t="s">
        <v>550</v>
      </c>
      <c r="C28" s="127" t="s">
        <v>551</v>
      </c>
      <c r="D28" s="162">
        <v>121.671316</v>
      </c>
      <c r="E28" s="162">
        <v>183.1672865</v>
      </c>
      <c r="F28" s="164">
        <v>50.542701864</v>
      </c>
      <c r="G28" s="162">
        <v>402.259891</v>
      </c>
      <c r="H28" s="162">
        <v>564.7339135</v>
      </c>
      <c r="I28" s="164">
        <v>40.390311372</v>
      </c>
      <c r="J28" s="162">
        <v>1809.125463</v>
      </c>
      <c r="K28" s="162">
        <v>1951.7646105</v>
      </c>
      <c r="L28" s="164">
        <v>7.8844253987</v>
      </c>
    </row>
    <row r="29" spans="1:12" ht="12" customHeight="1">
      <c r="A29" s="125" t="s">
        <v>61</v>
      </c>
      <c r="B29" s="124" t="s">
        <v>568</v>
      </c>
      <c r="C29" s="127" t="s">
        <v>569</v>
      </c>
      <c r="D29" s="162">
        <v>121.447696</v>
      </c>
      <c r="E29" s="162">
        <v>117.074272</v>
      </c>
      <c r="F29" s="164">
        <v>-3.601076137</v>
      </c>
      <c r="G29" s="162">
        <v>410.598097</v>
      </c>
      <c r="H29" s="162">
        <v>395.004625</v>
      </c>
      <c r="I29" s="164">
        <v>-3.797745804</v>
      </c>
      <c r="J29" s="162">
        <v>1509.377385</v>
      </c>
      <c r="K29" s="162">
        <v>1658.391671</v>
      </c>
      <c r="L29" s="164">
        <v>9.8725664954</v>
      </c>
    </row>
    <row r="30" spans="1:12" ht="12" customHeight="1">
      <c r="A30" s="91">
        <v>10</v>
      </c>
      <c r="B30" s="124" t="s">
        <v>552</v>
      </c>
      <c r="C30" s="127" t="s">
        <v>553</v>
      </c>
      <c r="D30" s="162">
        <v>109.294403</v>
      </c>
      <c r="E30" s="162">
        <v>128.584175</v>
      </c>
      <c r="F30" s="164">
        <v>17.649368559</v>
      </c>
      <c r="G30" s="162">
        <v>357.366725</v>
      </c>
      <c r="H30" s="162">
        <v>352.907557</v>
      </c>
      <c r="I30" s="164">
        <v>-1.247784891</v>
      </c>
      <c r="J30" s="162">
        <v>1260.978747</v>
      </c>
      <c r="K30" s="162">
        <v>1228.230378</v>
      </c>
      <c r="L30" s="164">
        <v>-2.597059552</v>
      </c>
    </row>
    <row r="31" spans="1:12" ht="12" customHeight="1">
      <c r="A31" s="91">
        <v>11</v>
      </c>
      <c r="B31" s="124" t="s">
        <v>582</v>
      </c>
      <c r="C31" s="127" t="s">
        <v>583</v>
      </c>
      <c r="D31" s="162">
        <v>80.936096</v>
      </c>
      <c r="E31" s="162">
        <v>60.289197</v>
      </c>
      <c r="F31" s="164">
        <v>-25.51012468</v>
      </c>
      <c r="G31" s="162">
        <v>241.531848</v>
      </c>
      <c r="H31" s="162">
        <v>348.165137</v>
      </c>
      <c r="I31" s="164">
        <v>44.148748864</v>
      </c>
      <c r="J31" s="162">
        <v>917.528667</v>
      </c>
      <c r="K31" s="162">
        <v>1224.717532</v>
      </c>
      <c r="L31" s="164">
        <v>33.480029131</v>
      </c>
    </row>
    <row r="32" spans="1:12" ht="12" customHeight="1">
      <c r="A32" s="91">
        <v>12</v>
      </c>
      <c r="B32" s="124" t="s">
        <v>572</v>
      </c>
      <c r="C32" s="127" t="s">
        <v>573</v>
      </c>
      <c r="D32" s="162">
        <v>103.04028</v>
      </c>
      <c r="E32" s="162">
        <v>174.4136952</v>
      </c>
      <c r="F32" s="164">
        <v>69.267489568</v>
      </c>
      <c r="G32" s="162">
        <v>197.183533</v>
      </c>
      <c r="H32" s="162">
        <v>269.7071192</v>
      </c>
      <c r="I32" s="164">
        <v>36.779737687</v>
      </c>
      <c r="J32" s="162">
        <v>332.576981</v>
      </c>
      <c r="K32" s="162">
        <v>1023.5601642</v>
      </c>
      <c r="L32" s="164">
        <v>207.76638874</v>
      </c>
    </row>
    <row r="33" spans="1:12" ht="12" customHeight="1">
      <c r="A33" s="91">
        <v>13</v>
      </c>
      <c r="B33" s="124" t="s">
        <v>576</v>
      </c>
      <c r="C33" s="127" t="s">
        <v>577</v>
      </c>
      <c r="D33" s="162">
        <v>92.325134</v>
      </c>
      <c r="E33" s="162">
        <v>16.498003</v>
      </c>
      <c r="F33" s="164">
        <v>-82.13053988</v>
      </c>
      <c r="G33" s="162">
        <v>356.603955</v>
      </c>
      <c r="H33" s="162">
        <v>170.534646</v>
      </c>
      <c r="I33" s="164">
        <v>-52.17813947</v>
      </c>
      <c r="J33" s="162">
        <v>1026.76406</v>
      </c>
      <c r="K33" s="162">
        <v>933.424292</v>
      </c>
      <c r="L33" s="164">
        <v>-9.09067347</v>
      </c>
    </row>
    <row r="34" spans="1:12" ht="12" customHeight="1">
      <c r="A34" s="91">
        <v>14</v>
      </c>
      <c r="B34" s="124" t="s">
        <v>584</v>
      </c>
      <c r="C34" s="127" t="s">
        <v>585</v>
      </c>
      <c r="D34" s="162">
        <v>62.807431</v>
      </c>
      <c r="E34" s="162">
        <v>80.783408</v>
      </c>
      <c r="F34" s="164">
        <v>28.620780557</v>
      </c>
      <c r="G34" s="162">
        <v>215.030005</v>
      </c>
      <c r="H34" s="162">
        <v>236.13154</v>
      </c>
      <c r="I34" s="164">
        <v>9.8132979163</v>
      </c>
      <c r="J34" s="162">
        <v>786.57525</v>
      </c>
      <c r="K34" s="162">
        <v>880.077927</v>
      </c>
      <c r="L34" s="164">
        <v>11.887314914</v>
      </c>
    </row>
    <row r="35" spans="1:12" ht="12" customHeight="1">
      <c r="A35" s="91">
        <v>15</v>
      </c>
      <c r="B35" s="124" t="s">
        <v>558</v>
      </c>
      <c r="C35" s="127" t="s">
        <v>559</v>
      </c>
      <c r="D35" s="162">
        <v>48.401483</v>
      </c>
      <c r="E35" s="162">
        <v>78.397699</v>
      </c>
      <c r="F35" s="164">
        <v>61.973753986</v>
      </c>
      <c r="G35" s="162">
        <v>183.985404</v>
      </c>
      <c r="H35" s="162">
        <v>219.594951</v>
      </c>
      <c r="I35" s="164">
        <v>19.354549995</v>
      </c>
      <c r="J35" s="162">
        <v>659.436792</v>
      </c>
      <c r="K35" s="162">
        <v>870.8526487</v>
      </c>
      <c r="L35" s="164">
        <v>32.06006387</v>
      </c>
    </row>
    <row r="36" spans="1:12" ht="12" customHeight="1">
      <c r="A36" s="91">
        <v>16</v>
      </c>
      <c r="B36" s="124" t="s">
        <v>560</v>
      </c>
      <c r="C36" s="127" t="s">
        <v>561</v>
      </c>
      <c r="D36" s="162">
        <v>48.407014</v>
      </c>
      <c r="E36" s="162">
        <v>106.678956</v>
      </c>
      <c r="F36" s="164">
        <v>120.37912936</v>
      </c>
      <c r="G36" s="162">
        <v>168.137209</v>
      </c>
      <c r="H36" s="162">
        <v>237.632712</v>
      </c>
      <c r="I36" s="164">
        <v>41.332613651</v>
      </c>
      <c r="J36" s="162">
        <v>782.408141</v>
      </c>
      <c r="K36" s="162">
        <v>781.282198</v>
      </c>
      <c r="L36" s="164">
        <v>-0.143907373</v>
      </c>
    </row>
    <row r="37" spans="1:12" ht="12" customHeight="1">
      <c r="A37" s="91">
        <v>17</v>
      </c>
      <c r="B37" s="124" t="s">
        <v>586</v>
      </c>
      <c r="C37" s="127" t="s">
        <v>587</v>
      </c>
      <c r="D37" s="162">
        <v>0.95326</v>
      </c>
      <c r="E37" s="162">
        <v>3.465371</v>
      </c>
      <c r="F37" s="164">
        <v>263.52841827</v>
      </c>
      <c r="G37" s="162">
        <v>105.87756</v>
      </c>
      <c r="H37" s="162">
        <v>109.011402</v>
      </c>
      <c r="I37" s="164">
        <v>2.9598736503</v>
      </c>
      <c r="J37" s="162">
        <v>524.787253</v>
      </c>
      <c r="K37" s="162">
        <v>602.714305</v>
      </c>
      <c r="L37" s="164">
        <v>14.849265403</v>
      </c>
    </row>
    <row r="38" spans="1:12" ht="12" customHeight="1">
      <c r="A38" s="91">
        <v>18</v>
      </c>
      <c r="B38" s="124" t="s">
        <v>588</v>
      </c>
      <c r="C38" s="127" t="s">
        <v>589</v>
      </c>
      <c r="D38" s="162">
        <v>87.294064</v>
      </c>
      <c r="E38" s="162">
        <v>87.13946026</v>
      </c>
      <c r="F38" s="164">
        <v>-0.177106819</v>
      </c>
      <c r="G38" s="162">
        <v>229.207002</v>
      </c>
      <c r="H38" s="162">
        <v>175.35102526</v>
      </c>
      <c r="I38" s="164">
        <v>-23.49665423</v>
      </c>
      <c r="J38" s="162">
        <v>1201.753846</v>
      </c>
      <c r="K38" s="162">
        <v>596.72099026</v>
      </c>
      <c r="L38" s="164">
        <v>-50.3458223</v>
      </c>
    </row>
    <row r="39" spans="1:12" ht="12" customHeight="1">
      <c r="A39" s="91">
        <v>19</v>
      </c>
      <c r="B39" s="124" t="s">
        <v>578</v>
      </c>
      <c r="C39" s="127" t="s">
        <v>579</v>
      </c>
      <c r="D39" s="162">
        <v>54.526638</v>
      </c>
      <c r="E39" s="162">
        <v>41.298555</v>
      </c>
      <c r="F39" s="164">
        <v>-24.25985442</v>
      </c>
      <c r="G39" s="162">
        <v>153.584146</v>
      </c>
      <c r="H39" s="162">
        <v>152.564184</v>
      </c>
      <c r="I39" s="164">
        <v>-0.664106307</v>
      </c>
      <c r="J39" s="162">
        <v>579.406735</v>
      </c>
      <c r="K39" s="162">
        <v>568.256686</v>
      </c>
      <c r="L39" s="164">
        <v>-1.924390644</v>
      </c>
    </row>
    <row r="40" spans="1:12" ht="12" customHeight="1">
      <c r="A40" s="91">
        <v>20</v>
      </c>
      <c r="B40" s="124" t="s">
        <v>590</v>
      </c>
      <c r="C40" s="127" t="s">
        <v>591</v>
      </c>
      <c r="D40" s="162">
        <v>0.59383</v>
      </c>
      <c r="E40" s="162">
        <v>204.0395299</v>
      </c>
      <c r="F40" s="164" t="s">
        <v>32</v>
      </c>
      <c r="G40" s="162">
        <v>57.785959</v>
      </c>
      <c r="H40" s="162">
        <v>311.4838239</v>
      </c>
      <c r="I40" s="164">
        <v>439.03029264</v>
      </c>
      <c r="J40" s="162">
        <v>282.31882</v>
      </c>
      <c r="K40" s="162">
        <v>567.9037859</v>
      </c>
      <c r="L40" s="164">
        <v>101.15689981</v>
      </c>
    </row>
    <row r="41" spans="1:12" ht="12" customHeight="1">
      <c r="A41" s="91">
        <v>21</v>
      </c>
      <c r="B41" s="124" t="s">
        <v>574</v>
      </c>
      <c r="C41" s="127" t="s">
        <v>575</v>
      </c>
      <c r="D41" s="162">
        <v>37.521404</v>
      </c>
      <c r="E41" s="162">
        <v>35.951656</v>
      </c>
      <c r="F41" s="164">
        <v>-4.183606775</v>
      </c>
      <c r="G41" s="162">
        <v>110.093128</v>
      </c>
      <c r="H41" s="162">
        <v>113.189731</v>
      </c>
      <c r="I41" s="164">
        <v>2.812712343</v>
      </c>
      <c r="J41" s="162">
        <v>409.547351</v>
      </c>
      <c r="K41" s="162">
        <v>472.729085</v>
      </c>
      <c r="L41" s="164">
        <v>15.427211004</v>
      </c>
    </row>
    <row r="42" spans="1:12" ht="12" customHeight="1">
      <c r="A42" s="91">
        <v>22</v>
      </c>
      <c r="B42" s="124" t="s">
        <v>580</v>
      </c>
      <c r="C42" s="127" t="s">
        <v>581</v>
      </c>
      <c r="D42" s="162">
        <v>22.501928</v>
      </c>
      <c r="E42" s="162">
        <v>39.689164</v>
      </c>
      <c r="F42" s="164">
        <v>76.381170538</v>
      </c>
      <c r="G42" s="162">
        <v>85.04175</v>
      </c>
      <c r="H42" s="162">
        <v>133.670224</v>
      </c>
      <c r="I42" s="164">
        <v>57.181883016</v>
      </c>
      <c r="J42" s="162">
        <v>325.610407</v>
      </c>
      <c r="K42" s="162">
        <v>464.034304</v>
      </c>
      <c r="L42" s="164">
        <v>42.512123085</v>
      </c>
    </row>
    <row r="43" spans="1:12" ht="12" customHeight="1">
      <c r="A43" s="91">
        <v>23</v>
      </c>
      <c r="B43" s="124" t="s">
        <v>592</v>
      </c>
      <c r="C43" s="127" t="s">
        <v>593</v>
      </c>
      <c r="D43" s="162">
        <v>27.620615</v>
      </c>
      <c r="E43" s="162">
        <v>67.2962043</v>
      </c>
      <c r="F43" s="164">
        <v>143.6448439</v>
      </c>
      <c r="G43" s="162">
        <v>55.158547</v>
      </c>
      <c r="H43" s="162">
        <v>167.6946643</v>
      </c>
      <c r="I43" s="164">
        <v>204.02299085</v>
      </c>
      <c r="J43" s="162">
        <v>231.162974</v>
      </c>
      <c r="K43" s="162">
        <v>437.2945573</v>
      </c>
      <c r="L43" s="164">
        <v>89.171539773</v>
      </c>
    </row>
    <row r="44" spans="1:12" ht="12" customHeight="1">
      <c r="A44" s="91">
        <v>24</v>
      </c>
      <c r="B44" s="124" t="s">
        <v>570</v>
      </c>
      <c r="C44" s="127" t="s">
        <v>571</v>
      </c>
      <c r="D44" s="162">
        <v>29.108157</v>
      </c>
      <c r="E44" s="162">
        <v>29.208458</v>
      </c>
      <c r="F44" s="164">
        <v>0.3445803869</v>
      </c>
      <c r="G44" s="162">
        <v>107.214352</v>
      </c>
      <c r="H44" s="162">
        <v>111.336751</v>
      </c>
      <c r="I44" s="164">
        <v>3.8450066834</v>
      </c>
      <c r="J44" s="162">
        <v>418.671528</v>
      </c>
      <c r="K44" s="162">
        <v>423.168316</v>
      </c>
      <c r="L44" s="164">
        <v>1.0740610955</v>
      </c>
    </row>
    <row r="45" spans="1:12" ht="12" customHeight="1">
      <c r="A45" s="91">
        <v>25</v>
      </c>
      <c r="B45" s="124" t="s">
        <v>594</v>
      </c>
      <c r="C45" s="127" t="s">
        <v>595</v>
      </c>
      <c r="D45" s="162">
        <v>0.001821</v>
      </c>
      <c r="E45" s="162">
        <v>0.119246</v>
      </c>
      <c r="F45" s="164">
        <v>6448.380011</v>
      </c>
      <c r="G45" s="162">
        <v>197.74751</v>
      </c>
      <c r="H45" s="162">
        <v>0.296282</v>
      </c>
      <c r="I45" s="164">
        <v>-99.85017156</v>
      </c>
      <c r="J45" s="162">
        <v>1174.196412</v>
      </c>
      <c r="K45" s="162">
        <v>389.536207</v>
      </c>
      <c r="L45" s="164">
        <v>-66.82529405</v>
      </c>
    </row>
    <row r="46" spans="3:12" ht="11.25" customHeight="1">
      <c r="C46" s="66"/>
      <c r="D46" s="90"/>
      <c r="E46" s="90"/>
      <c r="F46" s="89"/>
      <c r="G46" s="90"/>
      <c r="H46" s="90"/>
      <c r="I46" s="89"/>
      <c r="J46" s="90"/>
      <c r="K46" s="90"/>
      <c r="L46" s="89"/>
    </row>
    <row r="47" spans="1:12" ht="12" customHeight="1">
      <c r="A47" s="524" t="s">
        <v>12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</row>
    <row r="48" spans="3:12" ht="12" customHeight="1">
      <c r="C48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126" t="s">
        <v>62</v>
      </c>
      <c r="C49" s="67" t="s">
        <v>79</v>
      </c>
      <c r="D49" s="162">
        <v>3188.547704</v>
      </c>
      <c r="E49" s="162">
        <v>3848.9343002</v>
      </c>
      <c r="F49" s="164">
        <v>20.711203264</v>
      </c>
      <c r="G49" s="162">
        <v>10976.95075</v>
      </c>
      <c r="H49" s="162">
        <v>11718.301098</v>
      </c>
      <c r="I49" s="164">
        <v>6.753700231</v>
      </c>
      <c r="J49" s="162">
        <v>42612.421559</v>
      </c>
      <c r="K49" s="162">
        <v>43658.743025</v>
      </c>
      <c r="L49" s="164">
        <v>2.4554377066</v>
      </c>
    </row>
    <row r="50" spans="2:12" ht="12" customHeight="1">
      <c r="B50" s="126" t="s">
        <v>62</v>
      </c>
      <c r="C50" s="67" t="s">
        <v>13</v>
      </c>
      <c r="D50" s="162">
        <v>378.930824</v>
      </c>
      <c r="E50" s="162">
        <v>387.94570484</v>
      </c>
      <c r="F50" s="164">
        <v>2.3790307542</v>
      </c>
      <c r="G50" s="162">
        <v>1182.763855</v>
      </c>
      <c r="H50" s="162">
        <v>1222.1046418</v>
      </c>
      <c r="I50" s="164">
        <v>3.3261742548</v>
      </c>
      <c r="J50" s="162">
        <v>4606.7080752</v>
      </c>
      <c r="K50" s="162">
        <v>4685.9055275</v>
      </c>
      <c r="L50" s="164">
        <v>1.7191767103</v>
      </c>
    </row>
    <row r="51" spans="1:12" ht="12" customHeight="1">
      <c r="A51" s="67"/>
      <c r="C51" s="67"/>
      <c r="D51" s="88" t="s">
        <v>1</v>
      </c>
      <c r="E51" s="88"/>
      <c r="F51" s="103"/>
      <c r="G51" s="88"/>
      <c r="H51" s="88"/>
      <c r="I51" s="103"/>
      <c r="J51" s="88"/>
      <c r="K51" s="88"/>
      <c r="L51" s="103"/>
    </row>
    <row r="52" spans="1:12" ht="15" customHeight="1">
      <c r="A52" s="241"/>
      <c r="B52" s="242">
        <v>99</v>
      </c>
      <c r="C52" s="243" t="s">
        <v>27</v>
      </c>
      <c r="D52" s="244">
        <v>3567.478528</v>
      </c>
      <c r="E52" s="244">
        <v>4236.880005</v>
      </c>
      <c r="F52" s="245">
        <v>18.763994562</v>
      </c>
      <c r="G52" s="244">
        <v>12159.714605</v>
      </c>
      <c r="H52" s="244">
        <v>12940.40574</v>
      </c>
      <c r="I52" s="245">
        <v>6.4203080447</v>
      </c>
      <c r="J52" s="244">
        <v>47219.129634</v>
      </c>
      <c r="K52" s="244">
        <v>48344.648553</v>
      </c>
      <c r="L52" s="245">
        <v>2.3836079312</v>
      </c>
    </row>
    <row r="53" spans="4:12" ht="7.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1:12" ht="11.25" customHeight="1">
      <c r="A54" s="62" t="s">
        <v>274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 customHeight="1">
      <c r="A55" s="62" t="s">
        <v>209</v>
      </c>
      <c r="D55" s="14"/>
      <c r="E55" s="14"/>
      <c r="F55" s="14"/>
      <c r="G55" s="14"/>
      <c r="H55" s="14"/>
      <c r="I55" s="14"/>
      <c r="J55" s="14"/>
      <c r="K55" s="14"/>
      <c r="L55" s="14"/>
    </row>
    <row r="56" ht="11.25" customHeight="1">
      <c r="A56" s="68" t="s">
        <v>215</v>
      </c>
    </row>
    <row r="57" ht="13.5" customHeight="1">
      <c r="A57" s="68" t="s">
        <v>414</v>
      </c>
    </row>
    <row r="58" ht="11.25" customHeight="1">
      <c r="A58" s="68" t="s">
        <v>133</v>
      </c>
    </row>
    <row r="59" spans="1:12" ht="11.25" customHeight="1">
      <c r="A59" s="283" t="s">
        <v>452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</row>
    <row r="60" ht="11.25" customHeight="1">
      <c r="A60" s="68" t="s">
        <v>134</v>
      </c>
    </row>
    <row r="61" ht="3.75" customHeight="1">
      <c r="A61" s="68">
        <f>IF(ISERROR(#REF!),"","SAR – Special Administrative Region.")</f>
      </c>
    </row>
    <row r="62" ht="11.25" customHeight="1">
      <c r="A62" s="366" t="s">
        <v>74</v>
      </c>
    </row>
    <row r="63" spans="1:256" ht="11.25" customHeight="1">
      <c r="A63" s="21" t="s">
        <v>129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300"/>
      <c r="CK63" s="300"/>
      <c r="CL63" s="300"/>
      <c r="CM63" s="300"/>
      <c r="CN63" s="300"/>
      <c r="CO63" s="300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0"/>
      <c r="DU63" s="300"/>
      <c r="DV63" s="300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0"/>
      <c r="EJ63" s="300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300"/>
      <c r="EW63" s="300"/>
      <c r="EX63" s="300"/>
      <c r="EY63" s="300"/>
      <c r="EZ63" s="300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300"/>
      <c r="FL63" s="300"/>
      <c r="FM63" s="300"/>
      <c r="FN63" s="300"/>
      <c r="FO63" s="300"/>
      <c r="FP63" s="300"/>
      <c r="FQ63" s="300"/>
      <c r="FR63" s="300"/>
      <c r="FS63" s="300"/>
      <c r="FT63" s="300"/>
      <c r="FU63" s="300"/>
      <c r="FV63" s="300"/>
      <c r="FW63" s="300"/>
      <c r="FX63" s="300"/>
      <c r="FY63" s="300"/>
      <c r="FZ63" s="300"/>
      <c r="GA63" s="300"/>
      <c r="GB63" s="300"/>
      <c r="GC63" s="300"/>
      <c r="GD63" s="300"/>
      <c r="GE63" s="300"/>
      <c r="GF63" s="300"/>
      <c r="GG63" s="300"/>
      <c r="GH63" s="300"/>
      <c r="GI63" s="300"/>
      <c r="GJ63" s="300"/>
      <c r="GK63" s="300"/>
      <c r="GL63" s="300"/>
      <c r="GM63" s="300"/>
      <c r="GN63" s="300"/>
      <c r="GO63" s="300"/>
      <c r="GP63" s="300"/>
      <c r="GQ63" s="300"/>
      <c r="GR63" s="300"/>
      <c r="GS63" s="300"/>
      <c r="GT63" s="300"/>
      <c r="GU63" s="300"/>
      <c r="GV63" s="300"/>
      <c r="GW63" s="300"/>
      <c r="GX63" s="300"/>
      <c r="GY63" s="300"/>
      <c r="GZ63" s="300"/>
      <c r="HA63" s="300"/>
      <c r="HB63" s="300"/>
      <c r="HC63" s="300"/>
      <c r="HD63" s="300"/>
      <c r="HE63" s="300"/>
      <c r="HF63" s="300"/>
      <c r="HG63" s="300"/>
      <c r="HH63" s="300"/>
      <c r="HI63" s="300"/>
      <c r="HJ63" s="300"/>
      <c r="HK63" s="300"/>
      <c r="HL63" s="300"/>
      <c r="HM63" s="300"/>
      <c r="HN63" s="300"/>
      <c r="HO63" s="300"/>
      <c r="HP63" s="300"/>
      <c r="HQ63" s="300"/>
      <c r="HR63" s="300"/>
      <c r="HS63" s="300"/>
      <c r="HT63" s="300"/>
      <c r="HU63" s="300"/>
      <c r="HV63" s="300"/>
      <c r="HW63" s="300"/>
      <c r="HX63" s="300"/>
      <c r="HY63" s="300"/>
      <c r="HZ63" s="300"/>
      <c r="IA63" s="300"/>
      <c r="IB63" s="300"/>
      <c r="IC63" s="300"/>
      <c r="ID63" s="300"/>
      <c r="IE63" s="300"/>
      <c r="IF63" s="300"/>
      <c r="IG63" s="300"/>
      <c r="IH63" s="300"/>
      <c r="II63" s="300"/>
      <c r="IJ63" s="300"/>
      <c r="IK63" s="300"/>
      <c r="IL63" s="300"/>
      <c r="IM63" s="300"/>
      <c r="IN63" s="300"/>
      <c r="IO63" s="300"/>
      <c r="IP63" s="300"/>
      <c r="IQ63" s="300"/>
      <c r="IR63" s="300"/>
      <c r="IS63" s="300"/>
      <c r="IT63" s="300"/>
      <c r="IU63" s="300"/>
      <c r="IV63" s="300"/>
    </row>
    <row r="64" ht="11.25" customHeight="1">
      <c r="A64" s="127" t="s">
        <v>160</v>
      </c>
    </row>
    <row r="65" ht="11.25" customHeight="1">
      <c r="A65" s="1" t="s">
        <v>228</v>
      </c>
    </row>
    <row r="66" spans="1:5" ht="3.75" customHeight="1">
      <c r="A66" s="239">
        <f>IF(ISERROR(#REF!),"","… not applicable")</f>
      </c>
      <c r="E66" s="240"/>
    </row>
    <row r="67" ht="11.25">
      <c r="A67" s="1" t="s">
        <v>269</v>
      </c>
    </row>
  </sheetData>
  <sheetProtection/>
  <mergeCells count="7">
    <mergeCell ref="A5:C6"/>
    <mergeCell ref="A7:A8"/>
    <mergeCell ref="C7:C8"/>
    <mergeCell ref="A47:L47"/>
    <mergeCell ref="B7:B8"/>
    <mergeCell ref="A10:L10"/>
    <mergeCell ref="A19:L1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7109375" defaultRowHeight="12.75"/>
  <cols>
    <col min="1" max="1" width="8.57421875" style="1" customWidth="1"/>
    <col min="2" max="2" width="33.57421875" style="1" customWidth="1"/>
    <col min="3" max="5" width="6.421875" style="1" customWidth="1"/>
    <col min="6" max="6" width="7.421875" style="1" customWidth="1"/>
    <col min="7" max="7" width="7.28125" style="1" customWidth="1"/>
    <col min="8" max="8" width="6.421875" style="1" customWidth="1"/>
    <col min="9" max="10" width="7.421875" style="1" customWidth="1"/>
    <col min="11" max="11" width="6.421875" style="1" customWidth="1"/>
    <col min="12" max="16384" width="9.7109375" style="19" customWidth="1"/>
  </cols>
  <sheetData>
    <row r="1" spans="1:2" s="6" customFormat="1" ht="12.75" customHeight="1">
      <c r="A1" s="6" t="s">
        <v>17</v>
      </c>
      <c r="B1"/>
    </row>
    <row r="2" s="6" customFormat="1" ht="3.75" customHeight="1"/>
    <row r="3" spans="1:11" s="171" customFormat="1" ht="17.25" customHeight="1">
      <c r="A3" s="353" t="s">
        <v>216</v>
      </c>
      <c r="B3" s="200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7" customFormat="1" ht="3.75" customHeight="1">
      <c r="A4" s="8"/>
      <c r="B4" s="201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537" t="s">
        <v>383</v>
      </c>
      <c r="B5" s="534" t="s">
        <v>384</v>
      </c>
      <c r="C5" s="10" t="s">
        <v>164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538"/>
      <c r="B6" s="535"/>
      <c r="C6" s="12" t="s">
        <v>515</v>
      </c>
      <c r="D6" s="9"/>
      <c r="E6" s="9"/>
      <c r="F6" s="12" t="s">
        <v>515</v>
      </c>
      <c r="G6" s="9"/>
      <c r="H6" s="9"/>
      <c r="I6" s="12" t="s">
        <v>515</v>
      </c>
      <c r="J6" s="9"/>
      <c r="K6" s="9"/>
    </row>
    <row r="7" spans="1:11" s="1" customFormat="1" ht="12" customHeight="1">
      <c r="A7" s="538"/>
      <c r="B7" s="535"/>
      <c r="C7" s="13">
        <v>2012</v>
      </c>
      <c r="D7" s="13" t="s">
        <v>457</v>
      </c>
      <c r="E7" s="11" t="s">
        <v>7</v>
      </c>
      <c r="F7" s="13">
        <v>2012</v>
      </c>
      <c r="G7" s="13" t="s">
        <v>457</v>
      </c>
      <c r="H7" s="11" t="s">
        <v>7</v>
      </c>
      <c r="I7" s="13">
        <v>2012</v>
      </c>
      <c r="J7" s="13" t="s">
        <v>457</v>
      </c>
      <c r="K7" s="11" t="s">
        <v>7</v>
      </c>
    </row>
    <row r="8" spans="1:11" s="1" customFormat="1" ht="12" customHeight="1">
      <c r="A8" s="539"/>
      <c r="B8" s="536"/>
      <c r="C8" s="12" t="s">
        <v>6</v>
      </c>
      <c r="D8" s="9"/>
      <c r="E8" s="13" t="s">
        <v>118</v>
      </c>
      <c r="F8" s="12" t="s">
        <v>6</v>
      </c>
      <c r="G8" s="9"/>
      <c r="H8" s="13" t="s">
        <v>118</v>
      </c>
      <c r="I8" s="12" t="s">
        <v>6</v>
      </c>
      <c r="J8" s="9"/>
      <c r="K8" s="13" t="s">
        <v>118</v>
      </c>
    </row>
    <row r="9" spans="3:11" s="1" customFormat="1" ht="3.75" customHeight="1"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12" customHeight="1">
      <c r="A10" s="327" t="s">
        <v>458</v>
      </c>
      <c r="B10" s="326" t="s">
        <v>459</v>
      </c>
      <c r="C10" s="98">
        <v>1274.912039</v>
      </c>
      <c r="D10" s="98">
        <v>1886.018385</v>
      </c>
      <c r="E10" s="164">
        <v>47.933216356</v>
      </c>
      <c r="F10" s="98">
        <v>3141.234371</v>
      </c>
      <c r="G10" s="98">
        <v>5077.412128</v>
      </c>
      <c r="H10" s="164">
        <v>61.637481586</v>
      </c>
      <c r="I10" s="98">
        <v>11423.750529</v>
      </c>
      <c r="J10" s="98">
        <v>13409.26082</v>
      </c>
      <c r="K10" s="164">
        <v>17.380546663</v>
      </c>
    </row>
    <row r="11" spans="1:11" s="1" customFormat="1" ht="12" customHeight="1">
      <c r="A11" s="327">
        <v>2</v>
      </c>
      <c r="B11" s="326" t="s">
        <v>460</v>
      </c>
      <c r="C11" s="98">
        <v>454.004018</v>
      </c>
      <c r="D11" s="98">
        <v>472.254494</v>
      </c>
      <c r="E11" s="164">
        <v>4.0198930574</v>
      </c>
      <c r="F11" s="98">
        <v>1071.673449</v>
      </c>
      <c r="G11" s="98">
        <v>1117.420581</v>
      </c>
      <c r="H11" s="164">
        <v>4.2687566854</v>
      </c>
      <c r="I11" s="98">
        <v>5165.930259</v>
      </c>
      <c r="J11" s="98">
        <v>5281.997864</v>
      </c>
      <c r="K11" s="164">
        <v>2.2467900103</v>
      </c>
    </row>
    <row r="12" spans="1:11" s="1" customFormat="1" ht="12" customHeight="1">
      <c r="A12" s="327">
        <v>44</v>
      </c>
      <c r="B12" s="326" t="s">
        <v>611</v>
      </c>
      <c r="C12" s="98">
        <v>269.405137</v>
      </c>
      <c r="D12" s="98">
        <v>345.00637</v>
      </c>
      <c r="E12" s="164">
        <v>28.062283385</v>
      </c>
      <c r="F12" s="98">
        <v>850.29704</v>
      </c>
      <c r="G12" s="98">
        <v>1043.284767</v>
      </c>
      <c r="H12" s="164">
        <v>22.696506976</v>
      </c>
      <c r="I12" s="98">
        <v>3162.450992</v>
      </c>
      <c r="J12" s="98">
        <v>3859.73287</v>
      </c>
      <c r="K12" s="164">
        <v>22.048780511</v>
      </c>
    </row>
    <row r="13" spans="1:11" s="1" customFormat="1" ht="12" customHeight="1">
      <c r="A13" s="327">
        <v>84</v>
      </c>
      <c r="B13" s="326" t="s">
        <v>461</v>
      </c>
      <c r="C13" s="98">
        <v>136.738682</v>
      </c>
      <c r="D13" s="98">
        <v>129.79053</v>
      </c>
      <c r="E13" s="164">
        <v>-5.081336092</v>
      </c>
      <c r="F13" s="98">
        <v>417.754661</v>
      </c>
      <c r="G13" s="98">
        <v>414.026419</v>
      </c>
      <c r="H13" s="164">
        <v>-0.892447733</v>
      </c>
      <c r="I13" s="98">
        <v>1716.365769</v>
      </c>
      <c r="J13" s="98">
        <v>1529.637761</v>
      </c>
      <c r="K13" s="164">
        <v>-10.87926661</v>
      </c>
    </row>
    <row r="14" spans="1:11" s="1" customFormat="1" ht="12" customHeight="1">
      <c r="A14" s="327" t="s">
        <v>463</v>
      </c>
      <c r="B14" s="326" t="s">
        <v>464</v>
      </c>
      <c r="C14" s="98">
        <v>16.260533</v>
      </c>
      <c r="D14" s="98">
        <v>35.052392</v>
      </c>
      <c r="E14" s="164">
        <v>115.56730028</v>
      </c>
      <c r="F14" s="98">
        <v>125.066119</v>
      </c>
      <c r="G14" s="98">
        <v>162.012219</v>
      </c>
      <c r="H14" s="164">
        <v>29.541254095</v>
      </c>
      <c r="I14" s="98">
        <v>1562.534269</v>
      </c>
      <c r="J14" s="98">
        <v>1507.4219339</v>
      </c>
      <c r="K14" s="164">
        <v>-3.527112089</v>
      </c>
    </row>
    <row r="15" spans="1:11" s="1" customFormat="1" ht="12" customHeight="1">
      <c r="A15" s="327">
        <v>2709</v>
      </c>
      <c r="B15" s="326" t="s">
        <v>462</v>
      </c>
      <c r="C15" s="98">
        <v>173.484599</v>
      </c>
      <c r="D15" s="98">
        <v>100.702545</v>
      </c>
      <c r="E15" s="164">
        <v>-41.95303469</v>
      </c>
      <c r="F15" s="98">
        <v>426.021767</v>
      </c>
      <c r="G15" s="98">
        <v>292.696142</v>
      </c>
      <c r="H15" s="164">
        <v>-31.29549599</v>
      </c>
      <c r="I15" s="98">
        <v>1836.646008</v>
      </c>
      <c r="J15" s="98">
        <v>1436.365372</v>
      </c>
      <c r="K15" s="164">
        <v>-21.79410917</v>
      </c>
    </row>
    <row r="16" spans="1:11" s="1" customFormat="1" ht="12" customHeight="1">
      <c r="A16" s="327">
        <v>3</v>
      </c>
      <c r="B16" s="326" t="s">
        <v>465</v>
      </c>
      <c r="C16" s="98">
        <v>110.768312</v>
      </c>
      <c r="D16" s="98">
        <v>101.185192</v>
      </c>
      <c r="E16" s="164">
        <v>-8.651499537</v>
      </c>
      <c r="F16" s="98">
        <v>331.424958</v>
      </c>
      <c r="G16" s="98">
        <v>309.707602</v>
      </c>
      <c r="H16" s="164">
        <v>-6.552721959</v>
      </c>
      <c r="I16" s="98">
        <v>1379.273262</v>
      </c>
      <c r="J16" s="98">
        <v>1327.910482</v>
      </c>
      <c r="K16" s="164">
        <v>-3.723901667</v>
      </c>
    </row>
    <row r="17" spans="1:11" s="1" customFormat="1" ht="12" customHeight="1">
      <c r="A17" s="327">
        <v>2204</v>
      </c>
      <c r="B17" s="326" t="s">
        <v>466</v>
      </c>
      <c r="C17" s="98">
        <v>88.183218</v>
      </c>
      <c r="D17" s="98">
        <v>109.791087</v>
      </c>
      <c r="E17" s="164">
        <v>24.503379997</v>
      </c>
      <c r="F17" s="98">
        <v>337.629603</v>
      </c>
      <c r="G17" s="98">
        <v>359.024371</v>
      </c>
      <c r="H17" s="164">
        <v>6.3367571474</v>
      </c>
      <c r="I17" s="98">
        <v>1216.227006</v>
      </c>
      <c r="J17" s="98">
        <v>1255.068214</v>
      </c>
      <c r="K17" s="164">
        <v>3.1935821034</v>
      </c>
    </row>
    <row r="18" spans="1:11" s="1" customFormat="1" ht="12" customHeight="1">
      <c r="A18" s="327">
        <v>85</v>
      </c>
      <c r="B18" s="326" t="s">
        <v>467</v>
      </c>
      <c r="C18" s="98">
        <v>88.205172</v>
      </c>
      <c r="D18" s="98">
        <v>81.030373</v>
      </c>
      <c r="E18" s="164">
        <v>-8.134215758</v>
      </c>
      <c r="F18" s="98">
        <v>276.468457</v>
      </c>
      <c r="G18" s="98">
        <v>261.119353</v>
      </c>
      <c r="H18" s="164">
        <v>-5.551846372</v>
      </c>
      <c r="I18" s="98">
        <v>1119.049132</v>
      </c>
      <c r="J18" s="98">
        <v>1066.099125</v>
      </c>
      <c r="K18" s="164">
        <v>-4.731696356</v>
      </c>
    </row>
    <row r="19" spans="1:11" s="1" customFormat="1" ht="12" customHeight="1">
      <c r="A19" s="327">
        <v>19</v>
      </c>
      <c r="B19" s="326" t="s">
        <v>469</v>
      </c>
      <c r="C19" s="98">
        <v>67.920734</v>
      </c>
      <c r="D19" s="98">
        <v>80.578153</v>
      </c>
      <c r="E19" s="164">
        <v>18.635574521</v>
      </c>
      <c r="F19" s="98">
        <v>208.356372</v>
      </c>
      <c r="G19" s="98">
        <v>243.186753</v>
      </c>
      <c r="H19" s="164">
        <v>16.71673425</v>
      </c>
      <c r="I19" s="98">
        <v>812.651317</v>
      </c>
      <c r="J19" s="98">
        <v>973.627775</v>
      </c>
      <c r="K19" s="164">
        <v>19.808798021</v>
      </c>
    </row>
    <row r="20" spans="1:11" s="1" customFormat="1" ht="12" customHeight="1">
      <c r="A20" s="327">
        <v>76</v>
      </c>
      <c r="B20" s="326" t="s">
        <v>468</v>
      </c>
      <c r="C20" s="98">
        <v>92.284069</v>
      </c>
      <c r="D20" s="98">
        <v>75.385833</v>
      </c>
      <c r="E20" s="164">
        <v>-18.3111085</v>
      </c>
      <c r="F20" s="98">
        <v>263.497835</v>
      </c>
      <c r="G20" s="98">
        <v>283.192346</v>
      </c>
      <c r="H20" s="164">
        <v>7.4742591339</v>
      </c>
      <c r="I20" s="98">
        <v>1041.564543</v>
      </c>
      <c r="J20" s="98">
        <v>972.400341</v>
      </c>
      <c r="K20" s="164">
        <v>-6.64041441</v>
      </c>
    </row>
    <row r="21" spans="1:11" s="1" customFormat="1" ht="12" customHeight="1">
      <c r="A21" s="327">
        <v>3501</v>
      </c>
      <c r="B21" s="326" t="s">
        <v>471</v>
      </c>
      <c r="C21" s="98">
        <v>74.028018</v>
      </c>
      <c r="D21" s="98">
        <v>105.567479</v>
      </c>
      <c r="E21" s="164">
        <v>42.604762159</v>
      </c>
      <c r="F21" s="98">
        <v>222.436899</v>
      </c>
      <c r="G21" s="98">
        <v>303.04588</v>
      </c>
      <c r="H21" s="164">
        <v>36.239032895</v>
      </c>
      <c r="I21" s="98">
        <v>877.331105</v>
      </c>
      <c r="J21" s="98">
        <v>949.274918</v>
      </c>
      <c r="K21" s="164">
        <v>8.2003034647</v>
      </c>
    </row>
    <row r="22" spans="1:11" s="1" customFormat="1" ht="12" customHeight="1">
      <c r="A22" s="327" t="s">
        <v>472</v>
      </c>
      <c r="B22" s="326" t="s">
        <v>612</v>
      </c>
      <c r="C22" s="98">
        <v>66.34576</v>
      </c>
      <c r="D22" s="98">
        <v>75.42567</v>
      </c>
      <c r="E22" s="164">
        <v>13.685742691</v>
      </c>
      <c r="F22" s="98">
        <v>203.624456</v>
      </c>
      <c r="G22" s="98">
        <v>198.326969</v>
      </c>
      <c r="H22" s="164">
        <v>-2.601596637</v>
      </c>
      <c r="I22" s="98">
        <v>899.532624</v>
      </c>
      <c r="J22" s="98">
        <v>839.769583</v>
      </c>
      <c r="K22" s="164">
        <v>-6.643788052</v>
      </c>
    </row>
    <row r="23" spans="1:11" s="1" customFormat="1" ht="12" customHeight="1">
      <c r="A23" s="327">
        <v>71</v>
      </c>
      <c r="B23" s="326" t="s">
        <v>470</v>
      </c>
      <c r="C23" s="98">
        <v>90.819999</v>
      </c>
      <c r="D23" s="98">
        <v>70.301878</v>
      </c>
      <c r="E23" s="164">
        <v>-22.59207358</v>
      </c>
      <c r="F23" s="98">
        <v>250.837499</v>
      </c>
      <c r="G23" s="98">
        <v>225.182093</v>
      </c>
      <c r="H23" s="164">
        <v>-10.22789898</v>
      </c>
      <c r="I23" s="98">
        <v>821.834402</v>
      </c>
      <c r="J23" s="98">
        <v>836.015192</v>
      </c>
      <c r="K23" s="164">
        <v>1.72550455</v>
      </c>
    </row>
    <row r="24" spans="1:11" s="1" customFormat="1" ht="12" customHeight="1">
      <c r="A24" s="327">
        <v>90</v>
      </c>
      <c r="B24" s="326" t="s">
        <v>473</v>
      </c>
      <c r="C24" s="98">
        <v>82.528747</v>
      </c>
      <c r="D24" s="98">
        <v>73.697589</v>
      </c>
      <c r="E24" s="164">
        <v>-10.70070529</v>
      </c>
      <c r="F24" s="98">
        <v>222.753276</v>
      </c>
      <c r="G24" s="98">
        <v>198.754678</v>
      </c>
      <c r="H24" s="164">
        <v>-10.77362292</v>
      </c>
      <c r="I24" s="98">
        <v>720.516292</v>
      </c>
      <c r="J24" s="98">
        <v>745.777775</v>
      </c>
      <c r="K24" s="164">
        <v>3.5060252323</v>
      </c>
    </row>
    <row r="25" spans="1:11" s="1" customFormat="1" ht="12" customHeight="1">
      <c r="A25" s="327">
        <v>21</v>
      </c>
      <c r="B25" s="326" t="s">
        <v>474</v>
      </c>
      <c r="C25" s="98">
        <v>70.939686</v>
      </c>
      <c r="D25" s="98">
        <v>61.591203</v>
      </c>
      <c r="E25" s="164">
        <v>-13.17807214</v>
      </c>
      <c r="F25" s="98">
        <v>226.49437</v>
      </c>
      <c r="G25" s="98">
        <v>193.392125</v>
      </c>
      <c r="H25" s="164">
        <v>-14.61504098</v>
      </c>
      <c r="I25" s="98">
        <v>746.329622</v>
      </c>
      <c r="J25" s="98">
        <v>738.6284502</v>
      </c>
      <c r="K25" s="164">
        <v>-1.031872724</v>
      </c>
    </row>
    <row r="26" spans="1:11" s="1" customFormat="1" ht="12" customHeight="1">
      <c r="A26" s="327">
        <v>5101</v>
      </c>
      <c r="B26" s="326" t="s">
        <v>475</v>
      </c>
      <c r="C26" s="98">
        <v>52.626563</v>
      </c>
      <c r="D26" s="98">
        <v>43.465433</v>
      </c>
      <c r="E26" s="164">
        <v>-17.40780602</v>
      </c>
      <c r="F26" s="98">
        <v>195.858682</v>
      </c>
      <c r="G26" s="98">
        <v>186.307597</v>
      </c>
      <c r="H26" s="164">
        <v>-4.876518571</v>
      </c>
      <c r="I26" s="98">
        <v>716.833131</v>
      </c>
      <c r="J26" s="98">
        <v>704.82643</v>
      </c>
      <c r="K26" s="164">
        <v>-1.674964574</v>
      </c>
    </row>
    <row r="27" spans="1:11" s="1" customFormat="1" ht="12" customHeight="1">
      <c r="A27" s="327">
        <v>47</v>
      </c>
      <c r="B27" s="326" t="s">
        <v>476</v>
      </c>
      <c r="C27" s="98">
        <v>56.873904</v>
      </c>
      <c r="D27" s="98">
        <v>60.3837</v>
      </c>
      <c r="E27" s="164">
        <v>6.171188811</v>
      </c>
      <c r="F27" s="98">
        <v>145.610735</v>
      </c>
      <c r="G27" s="98">
        <v>159.805504</v>
      </c>
      <c r="H27" s="164">
        <v>9.7484357867</v>
      </c>
      <c r="I27" s="98">
        <v>588.871015</v>
      </c>
      <c r="J27" s="98">
        <v>620.40675</v>
      </c>
      <c r="K27" s="164">
        <v>5.3552873544</v>
      </c>
    </row>
    <row r="28" spans="1:11" s="1" customFormat="1" ht="12" customHeight="1">
      <c r="A28" s="327">
        <v>41</v>
      </c>
      <c r="B28" s="326" t="s">
        <v>613</v>
      </c>
      <c r="C28" s="98">
        <v>51.736999</v>
      </c>
      <c r="D28" s="98">
        <v>49.730484</v>
      </c>
      <c r="E28" s="164">
        <v>-3.878298005</v>
      </c>
      <c r="F28" s="98">
        <v>124.099102</v>
      </c>
      <c r="G28" s="98">
        <v>129.060992</v>
      </c>
      <c r="H28" s="164">
        <v>3.9983286906</v>
      </c>
      <c r="I28" s="98">
        <v>566.353572</v>
      </c>
      <c r="J28" s="98">
        <v>597.258413</v>
      </c>
      <c r="K28" s="164">
        <v>5.4568104675</v>
      </c>
    </row>
    <row r="29" spans="1:11" s="1" customFormat="1" ht="12" customHeight="1">
      <c r="A29" s="327" t="s">
        <v>614</v>
      </c>
      <c r="B29" s="326" t="s">
        <v>477</v>
      </c>
      <c r="C29" s="98">
        <v>39.205053</v>
      </c>
      <c r="D29" s="98">
        <v>46.706805</v>
      </c>
      <c r="E29" s="164">
        <v>19.134655933</v>
      </c>
      <c r="F29" s="98">
        <v>130.409675</v>
      </c>
      <c r="G29" s="98">
        <v>164.958998</v>
      </c>
      <c r="H29" s="164">
        <v>26.492913965</v>
      </c>
      <c r="I29" s="98">
        <v>559.681743</v>
      </c>
      <c r="J29" s="98">
        <v>587.524495</v>
      </c>
      <c r="K29" s="164">
        <v>4.9747472288</v>
      </c>
    </row>
    <row r="30" spans="1:11" s="1" customFormat="1" ht="12" customHeight="1">
      <c r="A30" s="327">
        <v>48</v>
      </c>
      <c r="B30" s="326" t="s">
        <v>615</v>
      </c>
      <c r="C30" s="98">
        <v>40.727033</v>
      </c>
      <c r="D30" s="98">
        <v>38.895055</v>
      </c>
      <c r="E30" s="164">
        <v>-4.498186745</v>
      </c>
      <c r="F30" s="98">
        <v>128.246727</v>
      </c>
      <c r="G30" s="98">
        <v>121.381156</v>
      </c>
      <c r="H30" s="164">
        <v>-5.353408356</v>
      </c>
      <c r="I30" s="98">
        <v>522.183305</v>
      </c>
      <c r="J30" s="98">
        <v>479.961588</v>
      </c>
      <c r="K30" s="164">
        <v>-8.085612197</v>
      </c>
    </row>
    <row r="31" spans="1:11" s="1" customFormat="1" ht="12" customHeight="1">
      <c r="A31" s="327">
        <v>39</v>
      </c>
      <c r="B31" s="326" t="s">
        <v>478</v>
      </c>
      <c r="C31" s="98">
        <v>41.78146</v>
      </c>
      <c r="D31" s="98">
        <v>40.254173</v>
      </c>
      <c r="E31" s="164">
        <v>-3.655417977</v>
      </c>
      <c r="F31" s="98">
        <v>127.98582</v>
      </c>
      <c r="G31" s="98">
        <v>123.70485</v>
      </c>
      <c r="H31" s="164">
        <v>-3.344878362</v>
      </c>
      <c r="I31" s="98">
        <v>470.608105</v>
      </c>
      <c r="J31" s="98">
        <v>475.802153</v>
      </c>
      <c r="K31" s="164">
        <v>1.1036885988</v>
      </c>
    </row>
    <row r="32" spans="1:11" s="1" customFormat="1" ht="12" customHeight="1">
      <c r="A32" s="327">
        <v>5</v>
      </c>
      <c r="B32" s="326" t="s">
        <v>479</v>
      </c>
      <c r="C32" s="98">
        <v>38.122009</v>
      </c>
      <c r="D32" s="98">
        <v>39.404878</v>
      </c>
      <c r="E32" s="164">
        <v>3.3651663007</v>
      </c>
      <c r="F32" s="98">
        <v>84.290003</v>
      </c>
      <c r="G32" s="98">
        <v>85.165461</v>
      </c>
      <c r="H32" s="164">
        <v>1.0386261346</v>
      </c>
      <c r="I32" s="98">
        <v>437.7222</v>
      </c>
      <c r="J32" s="98">
        <v>448.337681</v>
      </c>
      <c r="K32" s="164">
        <v>2.425163951</v>
      </c>
    </row>
    <row r="33" spans="1:11" s="1" customFormat="1" ht="12" customHeight="1">
      <c r="A33" s="327">
        <v>7</v>
      </c>
      <c r="B33" s="326" t="s">
        <v>480</v>
      </c>
      <c r="C33" s="98">
        <v>23.232562</v>
      </c>
      <c r="D33" s="98">
        <v>28.401342</v>
      </c>
      <c r="E33" s="164">
        <v>22.247998305</v>
      </c>
      <c r="F33" s="98">
        <v>68.800128</v>
      </c>
      <c r="G33" s="98">
        <v>70.352016</v>
      </c>
      <c r="H33" s="164">
        <v>2.2556469662</v>
      </c>
      <c r="I33" s="98">
        <v>403.38492</v>
      </c>
      <c r="J33" s="98">
        <v>407.097851</v>
      </c>
      <c r="K33" s="164">
        <v>0.9204436795</v>
      </c>
    </row>
    <row r="34" spans="1:11" s="1" customFormat="1" ht="12" customHeight="1">
      <c r="A34" s="327">
        <v>20</v>
      </c>
      <c r="B34" s="326" t="s">
        <v>483</v>
      </c>
      <c r="C34" s="98">
        <v>24.415418</v>
      </c>
      <c r="D34" s="98">
        <v>23.648359</v>
      </c>
      <c r="E34" s="164">
        <v>-3.141699233</v>
      </c>
      <c r="F34" s="98">
        <v>79.066088</v>
      </c>
      <c r="G34" s="98">
        <v>76.408943</v>
      </c>
      <c r="H34" s="164">
        <v>-3.360663297</v>
      </c>
      <c r="I34" s="98">
        <v>299.078874</v>
      </c>
      <c r="J34" s="98">
        <v>323.662103</v>
      </c>
      <c r="K34" s="164">
        <v>8.2196474365</v>
      </c>
    </row>
    <row r="35" spans="1:11" s="1" customFormat="1" ht="12" customHeight="1">
      <c r="A35" s="327">
        <v>30</v>
      </c>
      <c r="B35" s="326" t="s">
        <v>486</v>
      </c>
      <c r="C35" s="98">
        <v>30.367729</v>
      </c>
      <c r="D35" s="98">
        <v>27.892055</v>
      </c>
      <c r="E35" s="164">
        <v>-8.152318535</v>
      </c>
      <c r="F35" s="98">
        <v>79.734132</v>
      </c>
      <c r="G35" s="98">
        <v>77.816121</v>
      </c>
      <c r="H35" s="164">
        <v>-2.405508095</v>
      </c>
      <c r="I35" s="98">
        <v>294.750195</v>
      </c>
      <c r="J35" s="98">
        <v>311.175672</v>
      </c>
      <c r="K35" s="164">
        <v>5.5726772293</v>
      </c>
    </row>
    <row r="36" spans="1:11" s="1" customFormat="1" ht="12" customHeight="1">
      <c r="A36" s="327" t="s">
        <v>481</v>
      </c>
      <c r="B36" s="326" t="s">
        <v>482</v>
      </c>
      <c r="C36" s="98">
        <v>33.733638</v>
      </c>
      <c r="D36" s="98">
        <v>25.916701</v>
      </c>
      <c r="E36" s="164">
        <v>-23.17252886</v>
      </c>
      <c r="F36" s="98">
        <v>88.707843</v>
      </c>
      <c r="G36" s="98">
        <v>74.086958</v>
      </c>
      <c r="H36" s="164">
        <v>-16.48206574</v>
      </c>
      <c r="I36" s="98">
        <v>340.307028</v>
      </c>
      <c r="J36" s="98">
        <v>306.466336</v>
      </c>
      <c r="K36" s="164">
        <v>-9.944164891</v>
      </c>
    </row>
    <row r="37" spans="1:11" s="1" customFormat="1" ht="12" customHeight="1">
      <c r="A37" s="327">
        <v>16</v>
      </c>
      <c r="B37" s="326" t="s">
        <v>487</v>
      </c>
      <c r="C37" s="98">
        <v>33.989095</v>
      </c>
      <c r="D37" s="98">
        <v>30.314125</v>
      </c>
      <c r="E37" s="164">
        <v>-10.81220315</v>
      </c>
      <c r="F37" s="98">
        <v>98.333491</v>
      </c>
      <c r="G37" s="98">
        <v>87.238969</v>
      </c>
      <c r="H37" s="164">
        <v>-11.28254666</v>
      </c>
      <c r="I37" s="98">
        <v>305.31299</v>
      </c>
      <c r="J37" s="98">
        <v>293.571474</v>
      </c>
      <c r="K37" s="164">
        <v>-3.845730901</v>
      </c>
    </row>
    <row r="38" spans="1:11" s="1" customFormat="1" ht="12" customHeight="1">
      <c r="A38" s="327" t="s">
        <v>484</v>
      </c>
      <c r="B38" s="326" t="s">
        <v>485</v>
      </c>
      <c r="C38" s="98">
        <v>15.552698</v>
      </c>
      <c r="D38" s="98">
        <v>9.003846</v>
      </c>
      <c r="E38" s="164">
        <v>-42.107498</v>
      </c>
      <c r="F38" s="98">
        <v>75.00382</v>
      </c>
      <c r="G38" s="98">
        <v>55.121644</v>
      </c>
      <c r="H38" s="164">
        <v>-26.50821785</v>
      </c>
      <c r="I38" s="98">
        <v>326.649326</v>
      </c>
      <c r="J38" s="98">
        <v>269.917584</v>
      </c>
      <c r="K38" s="164">
        <v>-17.36778174</v>
      </c>
    </row>
    <row r="39" spans="1:11" s="1" customFormat="1" ht="12" customHeight="1">
      <c r="A39" s="327">
        <v>23</v>
      </c>
      <c r="B39" s="326" t="s">
        <v>489</v>
      </c>
      <c r="C39" s="98">
        <v>21.910451</v>
      </c>
      <c r="D39" s="98">
        <v>21.030231</v>
      </c>
      <c r="E39" s="164">
        <v>-4.017352267</v>
      </c>
      <c r="F39" s="98">
        <v>58.724187</v>
      </c>
      <c r="G39" s="98">
        <v>55.743709</v>
      </c>
      <c r="H39" s="164">
        <v>-5.075384015</v>
      </c>
      <c r="I39" s="98">
        <v>270.430006</v>
      </c>
      <c r="J39" s="98">
        <v>267.736839</v>
      </c>
      <c r="K39" s="164">
        <v>-0.995883201</v>
      </c>
    </row>
    <row r="40" spans="1:11" s="1" customFormat="1" ht="12" customHeight="1">
      <c r="A40" s="327">
        <v>87</v>
      </c>
      <c r="B40" s="326" t="s">
        <v>488</v>
      </c>
      <c r="C40" s="98">
        <v>19.46008</v>
      </c>
      <c r="D40" s="98">
        <v>17.095394</v>
      </c>
      <c r="E40" s="164">
        <v>-12.15147111</v>
      </c>
      <c r="F40" s="98">
        <v>59.607433</v>
      </c>
      <c r="G40" s="98">
        <v>57.242862</v>
      </c>
      <c r="H40" s="164">
        <v>-3.966906275</v>
      </c>
      <c r="I40" s="98">
        <v>270.570866</v>
      </c>
      <c r="J40" s="98">
        <v>257.496754</v>
      </c>
      <c r="K40" s="164">
        <v>-4.832047217</v>
      </c>
    </row>
    <row r="41" spans="1:11" s="1" customFormat="1" ht="12" customHeight="1">
      <c r="A41" s="327" t="s">
        <v>616</v>
      </c>
      <c r="B41" s="326" t="s">
        <v>617</v>
      </c>
      <c r="C41" s="98">
        <v>20.784414</v>
      </c>
      <c r="D41" s="98">
        <v>19.699049</v>
      </c>
      <c r="E41" s="164">
        <v>-5.222013957</v>
      </c>
      <c r="F41" s="98">
        <v>71.021046</v>
      </c>
      <c r="G41" s="98">
        <v>64.57661</v>
      </c>
      <c r="H41" s="164">
        <v>-9.07398069</v>
      </c>
      <c r="I41" s="98">
        <v>258.427821</v>
      </c>
      <c r="J41" s="98">
        <v>236.85888</v>
      </c>
      <c r="K41" s="164">
        <v>-8.346214783</v>
      </c>
    </row>
    <row r="42" spans="1:11" s="1" customFormat="1" ht="12" customHeight="1">
      <c r="A42" s="327">
        <v>1</v>
      </c>
      <c r="B42" s="326" t="s">
        <v>490</v>
      </c>
      <c r="C42" s="98">
        <v>10.960772</v>
      </c>
      <c r="D42" s="98">
        <v>13.822611</v>
      </c>
      <c r="E42" s="164">
        <v>26.109830585</v>
      </c>
      <c r="F42" s="98">
        <v>53.969565</v>
      </c>
      <c r="G42" s="98">
        <v>43.647104</v>
      </c>
      <c r="H42" s="164">
        <v>-19.1264484</v>
      </c>
      <c r="I42" s="98">
        <v>256.374102</v>
      </c>
      <c r="J42" s="98">
        <v>220.774038</v>
      </c>
      <c r="K42" s="164">
        <v>-13.88598291</v>
      </c>
    </row>
    <row r="43" spans="1:11" s="1" customFormat="1" ht="12" customHeight="1">
      <c r="A43" s="327">
        <v>38</v>
      </c>
      <c r="B43" s="326" t="s">
        <v>618</v>
      </c>
      <c r="C43" s="98">
        <v>24.341257</v>
      </c>
      <c r="D43" s="98">
        <v>25.647392</v>
      </c>
      <c r="E43" s="164">
        <v>5.3659307734</v>
      </c>
      <c r="F43" s="98">
        <v>61.551711</v>
      </c>
      <c r="G43" s="98">
        <v>72.664327</v>
      </c>
      <c r="H43" s="164">
        <v>18.054113882</v>
      </c>
      <c r="I43" s="98">
        <v>218.447164</v>
      </c>
      <c r="J43" s="98">
        <v>214.630601</v>
      </c>
      <c r="K43" s="164">
        <v>-1.747133234</v>
      </c>
    </row>
    <row r="44" spans="1:11" s="1" customFormat="1" ht="12" customHeight="1">
      <c r="A44" s="327">
        <v>12</v>
      </c>
      <c r="B44" s="326" t="s">
        <v>619</v>
      </c>
      <c r="C44" s="98">
        <v>9.594239</v>
      </c>
      <c r="D44" s="98">
        <v>13.207161</v>
      </c>
      <c r="E44" s="164">
        <v>37.657202411</v>
      </c>
      <c r="F44" s="98">
        <v>28.496858</v>
      </c>
      <c r="G44" s="98">
        <v>28.62155</v>
      </c>
      <c r="H44" s="164">
        <v>0.437564029</v>
      </c>
      <c r="I44" s="98">
        <v>197.317065</v>
      </c>
      <c r="J44" s="98">
        <v>213.761843</v>
      </c>
      <c r="K44" s="164">
        <v>8.3341894428</v>
      </c>
    </row>
    <row r="45" spans="1:11" s="1" customFormat="1" ht="12" customHeight="1">
      <c r="A45" s="327" t="s">
        <v>492</v>
      </c>
      <c r="B45" s="326" t="s">
        <v>493</v>
      </c>
      <c r="C45" s="98">
        <v>12.975567</v>
      </c>
      <c r="D45" s="98">
        <v>16.143756</v>
      </c>
      <c r="E45" s="164">
        <v>24.416574628</v>
      </c>
      <c r="F45" s="98">
        <v>35.552496</v>
      </c>
      <c r="G45" s="98">
        <v>49.343841</v>
      </c>
      <c r="H45" s="164">
        <v>38.791495821</v>
      </c>
      <c r="I45" s="98">
        <v>137.859385</v>
      </c>
      <c r="J45" s="98">
        <v>184.098284</v>
      </c>
      <c r="K45" s="164">
        <v>33.540624746</v>
      </c>
    </row>
    <row r="46" spans="1:11" s="1" customFormat="1" ht="12" customHeight="1">
      <c r="A46" s="327">
        <v>15</v>
      </c>
      <c r="B46" s="326" t="s">
        <v>620</v>
      </c>
      <c r="C46" s="98">
        <v>12.977625</v>
      </c>
      <c r="D46" s="272">
        <v>4.988926</v>
      </c>
      <c r="E46" s="282">
        <v>-61.55748066</v>
      </c>
      <c r="F46" s="272">
        <v>45.612101</v>
      </c>
      <c r="G46" s="272">
        <v>26.186253</v>
      </c>
      <c r="H46" s="282">
        <v>-42.58924183</v>
      </c>
      <c r="I46" s="272">
        <v>201.696018</v>
      </c>
      <c r="J46" s="98">
        <v>173.286605</v>
      </c>
      <c r="K46" s="164">
        <v>-14.08526221</v>
      </c>
    </row>
    <row r="47" spans="1:11" s="1" customFormat="1" ht="12" customHeight="1">
      <c r="A47" s="327">
        <v>17</v>
      </c>
      <c r="B47" s="326" t="s">
        <v>491</v>
      </c>
      <c r="C47" s="98">
        <v>13.965621</v>
      </c>
      <c r="D47" s="98">
        <v>16.902409</v>
      </c>
      <c r="E47" s="164">
        <v>21.02869611</v>
      </c>
      <c r="F47" s="98">
        <v>46.110609</v>
      </c>
      <c r="G47" s="98">
        <v>49.64086</v>
      </c>
      <c r="H47" s="164">
        <v>7.656049392</v>
      </c>
      <c r="I47" s="98">
        <v>179.068196</v>
      </c>
      <c r="J47" s="98">
        <v>164.116241</v>
      </c>
      <c r="K47" s="164">
        <v>-8.349866327</v>
      </c>
    </row>
    <row r="48" spans="1:11" s="1" customFormat="1" ht="12" customHeight="1">
      <c r="A48" s="327">
        <v>89</v>
      </c>
      <c r="B48" s="326" t="s">
        <v>494</v>
      </c>
      <c r="C48" s="98">
        <v>12.256758</v>
      </c>
      <c r="D48" s="98">
        <v>15.545567</v>
      </c>
      <c r="E48" s="164">
        <v>26.832617565</v>
      </c>
      <c r="F48" s="98">
        <v>45.611035</v>
      </c>
      <c r="G48" s="98">
        <v>35.081522</v>
      </c>
      <c r="H48" s="164">
        <v>-23.0854507</v>
      </c>
      <c r="I48" s="98">
        <v>209.498636</v>
      </c>
      <c r="J48" s="98">
        <v>138.788324</v>
      </c>
      <c r="K48" s="164">
        <v>-33.75215865</v>
      </c>
    </row>
    <row r="49" spans="1:11" s="1" customFormat="1" ht="12" customHeight="1">
      <c r="A49" s="327">
        <v>94</v>
      </c>
      <c r="B49" s="326" t="s">
        <v>495</v>
      </c>
      <c r="C49" s="98">
        <v>12.901238</v>
      </c>
      <c r="D49" s="98">
        <v>11.245371</v>
      </c>
      <c r="E49" s="164">
        <v>-12.83494654</v>
      </c>
      <c r="F49" s="98">
        <v>37.242233</v>
      </c>
      <c r="G49" s="98">
        <v>36.543681</v>
      </c>
      <c r="H49" s="164">
        <v>-1.875698485</v>
      </c>
      <c r="I49" s="98">
        <v>148.321838</v>
      </c>
      <c r="J49" s="98">
        <v>135.114554</v>
      </c>
      <c r="K49" s="164">
        <v>-8.904477033</v>
      </c>
    </row>
    <row r="50" spans="1:11" s="1" customFormat="1" ht="13.5" customHeight="1">
      <c r="A50" s="343" t="s">
        <v>62</v>
      </c>
      <c r="B50" s="202" t="s">
        <v>180</v>
      </c>
      <c r="C50" s="98">
        <v>199.902518</v>
      </c>
      <c r="D50" s="98">
        <v>203.789387</v>
      </c>
      <c r="E50" s="164">
        <v>1.9443822113</v>
      </c>
      <c r="F50" s="98">
        <v>565.30703</v>
      </c>
      <c r="G50" s="98">
        <v>601.99917</v>
      </c>
      <c r="H50" s="164">
        <v>6.4906569444</v>
      </c>
      <c r="I50" s="98">
        <v>2424.729179</v>
      </c>
      <c r="J50" s="98">
        <v>2238.9610885</v>
      </c>
      <c r="K50" s="164">
        <v>-7.66139543</v>
      </c>
    </row>
    <row r="51" spans="1:11" s="1" customFormat="1" ht="13.5" customHeight="1">
      <c r="A51" s="93">
        <v>9809</v>
      </c>
      <c r="B51" s="202" t="s">
        <v>179</v>
      </c>
      <c r="C51" s="98">
        <v>90.774374</v>
      </c>
      <c r="D51" s="98">
        <v>113.769453</v>
      </c>
      <c r="E51" s="195" t="s">
        <v>77</v>
      </c>
      <c r="F51" s="98">
        <v>282.795564</v>
      </c>
      <c r="G51" s="98">
        <v>259.925347</v>
      </c>
      <c r="H51" s="195" t="s">
        <v>77</v>
      </c>
      <c r="I51" s="98">
        <v>957.593335</v>
      </c>
      <c r="J51" s="98">
        <v>1085.254013</v>
      </c>
      <c r="K51" s="195" t="s">
        <v>77</v>
      </c>
    </row>
    <row r="52" spans="1:11" s="1" customFormat="1" ht="3.75" customHeight="1">
      <c r="A52" s="95"/>
      <c r="B52" s="88"/>
      <c r="C52" s="98"/>
      <c r="D52" s="98"/>
      <c r="E52" s="17"/>
      <c r="F52" s="98"/>
      <c r="G52" s="98"/>
      <c r="H52" s="17"/>
      <c r="I52" s="98"/>
      <c r="J52" s="98"/>
      <c r="K52" s="17"/>
    </row>
    <row r="53" spans="1:11" s="1" customFormat="1" ht="15" customHeight="1">
      <c r="A53" s="97" t="s">
        <v>16</v>
      </c>
      <c r="B53" s="63" t="s">
        <v>82</v>
      </c>
      <c r="C53" s="244">
        <v>4101.997798</v>
      </c>
      <c r="D53" s="244">
        <v>4760.282836</v>
      </c>
      <c r="E53" s="245">
        <v>16.047913003</v>
      </c>
      <c r="F53" s="244">
        <v>11393.319246</v>
      </c>
      <c r="G53" s="244">
        <v>13474.410471</v>
      </c>
      <c r="H53" s="245">
        <v>18.265890563</v>
      </c>
      <c r="I53" s="244">
        <v>46064.057146</v>
      </c>
      <c r="J53" s="244">
        <v>48085.875071</v>
      </c>
      <c r="K53" s="245">
        <v>4.3891442705</v>
      </c>
    </row>
    <row r="54" s="1" customFormat="1" ht="3.75" customHeight="1"/>
    <row r="55" spans="1:2" s="1" customFormat="1" ht="11.25" customHeight="1">
      <c r="A55" s="68" t="s">
        <v>273</v>
      </c>
      <c r="B55"/>
    </row>
    <row r="56" spans="1:2" s="1" customFormat="1" ht="11.25" customHeight="1">
      <c r="A56" s="68" t="s">
        <v>209</v>
      </c>
      <c r="B56"/>
    </row>
    <row r="57" spans="1:2" s="1" customFormat="1" ht="11.25" customHeight="1">
      <c r="A57" s="62" t="s">
        <v>217</v>
      </c>
      <c r="B57"/>
    </row>
    <row r="58" spans="1:2" s="1" customFormat="1" ht="12" customHeight="1">
      <c r="A58" s="62" t="s">
        <v>450</v>
      </c>
      <c r="B58"/>
    </row>
    <row r="59" spans="1:2" s="1" customFormat="1" ht="12" customHeight="1">
      <c r="A59" s="62" t="s">
        <v>449</v>
      </c>
      <c r="B59"/>
    </row>
    <row r="60" spans="1:2" s="1" customFormat="1" ht="11.25" customHeight="1">
      <c r="A60" s="1" t="s">
        <v>621</v>
      </c>
      <c r="B60"/>
    </row>
    <row r="61" spans="1:2" s="1" customFormat="1" ht="11.25" customHeight="1">
      <c r="A61" s="62" t="s">
        <v>218</v>
      </c>
      <c r="B61"/>
    </row>
    <row r="62" spans="1:2" s="1" customFormat="1" ht="11.25" customHeight="1">
      <c r="A62" s="56" t="s">
        <v>219</v>
      </c>
      <c r="B62"/>
    </row>
    <row r="63" spans="1:2" s="1" customFormat="1" ht="11.25" customHeight="1">
      <c r="A63" s="62" t="s">
        <v>220</v>
      </c>
      <c r="B63"/>
    </row>
    <row r="64" spans="1:2" s="1" customFormat="1" ht="11.25" customHeight="1">
      <c r="A64" s="62" t="s">
        <v>221</v>
      </c>
      <c r="B64"/>
    </row>
    <row r="65" spans="1:11" s="1" customFormat="1" ht="12" customHeight="1">
      <c r="A65" s="276" t="s">
        <v>415</v>
      </c>
      <c r="B65" s="281"/>
      <c r="C65" s="276"/>
      <c r="D65" s="276"/>
      <c r="E65" s="276"/>
      <c r="F65" s="276"/>
      <c r="G65" s="276"/>
      <c r="H65" s="276"/>
      <c r="I65" s="276"/>
      <c r="J65" s="276"/>
      <c r="K65" s="276"/>
    </row>
    <row r="66" s="1" customFormat="1" ht="3.75" customHeight="1">
      <c r="B66"/>
    </row>
    <row r="67" spans="1:2" s="1" customFormat="1" ht="11.25" customHeight="1">
      <c r="A67" s="433" t="s">
        <v>74</v>
      </c>
      <c r="B67" s="56"/>
    </row>
    <row r="68" ht="11.25" customHeight="1">
      <c r="A68" s="21" t="s">
        <v>406</v>
      </c>
    </row>
    <row r="69" ht="4.5" customHeight="1"/>
    <row r="70" ht="10.5" customHeight="1">
      <c r="A70" s="1" t="s">
        <v>269</v>
      </c>
    </row>
  </sheetData>
  <sheetProtection/>
  <mergeCells count="2">
    <mergeCell ref="B5:B8"/>
    <mergeCell ref="A5:A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6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ySplit="8" topLeftCell="A9" activePane="bottomLeft" state="frozen"/>
      <selection pane="topLeft" activeCell="A1" sqref="A1:B1"/>
      <selection pane="bottomLeft" activeCell="A1" sqref="A1"/>
    </sheetView>
  </sheetViews>
  <sheetFormatPr defaultColWidth="9.140625" defaultRowHeight="12.75"/>
  <cols>
    <col min="1" max="1" width="7.7109375" style="1" customWidth="1"/>
    <col min="2" max="2" width="30.7109375" style="0" customWidth="1"/>
    <col min="3" max="4" width="6.421875" style="0" customWidth="1"/>
    <col min="5" max="5" width="6.57421875" style="0" customWidth="1"/>
    <col min="6" max="7" width="7.57421875" style="0" customWidth="1"/>
    <col min="8" max="8" width="6.57421875" style="0" customWidth="1"/>
    <col min="9" max="10" width="7.421875" style="0" customWidth="1"/>
    <col min="11" max="11" width="6.57421875" style="0" customWidth="1"/>
  </cols>
  <sheetData>
    <row r="1" spans="1:2" s="6" customFormat="1" ht="12.75" customHeight="1">
      <c r="A1" s="6" t="s">
        <v>25</v>
      </c>
      <c r="B1"/>
    </row>
    <row r="2" s="6" customFormat="1" ht="3.75" customHeight="1"/>
    <row r="3" spans="1:11" s="173" customFormat="1" ht="17.25" customHeight="1">
      <c r="A3" s="353" t="s">
        <v>222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7" customFormat="1" ht="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540" t="s">
        <v>383</v>
      </c>
      <c r="B5" s="534" t="s">
        <v>384</v>
      </c>
      <c r="C5" s="10" t="s">
        <v>164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541"/>
      <c r="B6" s="535"/>
      <c r="C6" s="12" t="s">
        <v>515</v>
      </c>
      <c r="D6" s="9"/>
      <c r="E6" s="9"/>
      <c r="F6" s="12" t="s">
        <v>515</v>
      </c>
      <c r="G6" s="9"/>
      <c r="H6" s="9"/>
      <c r="I6" s="12" t="s">
        <v>515</v>
      </c>
      <c r="J6" s="9"/>
      <c r="K6" s="9"/>
    </row>
    <row r="7" spans="1:11" s="1" customFormat="1" ht="12" customHeight="1">
      <c r="A7" s="541"/>
      <c r="B7" s="535"/>
      <c r="C7" s="13">
        <v>2012</v>
      </c>
      <c r="D7" s="13" t="s">
        <v>457</v>
      </c>
      <c r="E7" s="11" t="s">
        <v>7</v>
      </c>
      <c r="F7" s="13">
        <v>2012</v>
      </c>
      <c r="G7" s="13" t="s">
        <v>457</v>
      </c>
      <c r="H7" s="11" t="s">
        <v>7</v>
      </c>
      <c r="I7" s="13">
        <v>2012</v>
      </c>
      <c r="J7" s="13" t="s">
        <v>457</v>
      </c>
      <c r="K7" s="11" t="s">
        <v>7</v>
      </c>
    </row>
    <row r="8" spans="1:11" s="1" customFormat="1" ht="12" customHeight="1">
      <c r="A8" s="542"/>
      <c r="B8" s="536"/>
      <c r="C8" s="12" t="s">
        <v>6</v>
      </c>
      <c r="D8" s="9"/>
      <c r="E8" s="13" t="s">
        <v>118</v>
      </c>
      <c r="F8" s="12" t="s">
        <v>6</v>
      </c>
      <c r="G8" s="9"/>
      <c r="H8" s="13" t="s">
        <v>118</v>
      </c>
      <c r="I8" s="12" t="s">
        <v>6</v>
      </c>
      <c r="J8" s="9"/>
      <c r="K8" s="13" t="s">
        <v>118</v>
      </c>
    </row>
    <row r="9" spans="1:11" s="1" customFormat="1" ht="3.75" customHeight="1">
      <c r="A9" s="325"/>
      <c r="B9" s="324"/>
      <c r="C9" s="98"/>
      <c r="D9" s="98"/>
      <c r="E9" s="17"/>
      <c r="F9" s="98"/>
      <c r="G9" s="98"/>
      <c r="H9" s="17"/>
      <c r="I9" s="98"/>
      <c r="J9" s="98"/>
      <c r="K9" s="17"/>
    </row>
    <row r="10" spans="1:11" s="1" customFormat="1" ht="12" customHeight="1">
      <c r="A10" s="327" t="s">
        <v>496</v>
      </c>
      <c r="B10" s="326" t="s">
        <v>622</v>
      </c>
      <c r="C10" s="98">
        <v>503.883648</v>
      </c>
      <c r="D10" s="98">
        <v>932.5521711</v>
      </c>
      <c r="E10" s="164">
        <v>85.072918084</v>
      </c>
      <c r="F10" s="98">
        <v>1931.325562</v>
      </c>
      <c r="G10" s="98">
        <v>2105.5788201</v>
      </c>
      <c r="H10" s="164">
        <v>9.0224694132</v>
      </c>
      <c r="I10" s="98">
        <v>8336.528955</v>
      </c>
      <c r="J10" s="98">
        <v>8126.3937181</v>
      </c>
      <c r="K10" s="164">
        <v>-2.520656235</v>
      </c>
    </row>
    <row r="11" spans="1:11" s="1" customFormat="1" ht="12" customHeight="1">
      <c r="A11" s="327">
        <v>84</v>
      </c>
      <c r="B11" s="326" t="s">
        <v>461</v>
      </c>
      <c r="C11" s="98">
        <v>467.523394</v>
      </c>
      <c r="D11" s="98">
        <v>510.69761</v>
      </c>
      <c r="E11" s="164">
        <v>9.2346643086</v>
      </c>
      <c r="F11" s="98">
        <v>1503.090157</v>
      </c>
      <c r="G11" s="98">
        <v>1633.483463</v>
      </c>
      <c r="H11" s="164">
        <v>8.6750156265</v>
      </c>
      <c r="I11" s="98">
        <v>6059.159505</v>
      </c>
      <c r="J11" s="98">
        <v>6061.658214</v>
      </c>
      <c r="K11" s="164">
        <v>0.0412385414</v>
      </c>
    </row>
    <row r="12" spans="1:11" s="1" customFormat="1" ht="12" customHeight="1">
      <c r="A12" s="327">
        <v>87</v>
      </c>
      <c r="B12" s="326" t="s">
        <v>488</v>
      </c>
      <c r="C12" s="98">
        <v>440.870603</v>
      </c>
      <c r="D12" s="98">
        <v>541.325966</v>
      </c>
      <c r="E12" s="164">
        <v>22.785679589</v>
      </c>
      <c r="F12" s="98">
        <v>1426.581538</v>
      </c>
      <c r="G12" s="98">
        <v>1647.467833</v>
      </c>
      <c r="H12" s="164">
        <v>15.48360813</v>
      </c>
      <c r="I12" s="98">
        <v>5185.686392</v>
      </c>
      <c r="J12" s="98">
        <v>5831.846637</v>
      </c>
      <c r="K12" s="164">
        <v>12.460457424</v>
      </c>
    </row>
    <row r="13" spans="1:11" s="1" customFormat="1" ht="12" customHeight="1">
      <c r="A13" s="327">
        <v>85</v>
      </c>
      <c r="B13" s="326" t="s">
        <v>623</v>
      </c>
      <c r="C13" s="98">
        <v>304.904059</v>
      </c>
      <c r="D13" s="98">
        <v>303.813256</v>
      </c>
      <c r="E13" s="164">
        <v>-0.357752863</v>
      </c>
      <c r="F13" s="98">
        <v>1108.553831</v>
      </c>
      <c r="G13" s="98">
        <v>1071.350393</v>
      </c>
      <c r="H13" s="164">
        <v>-3.356033506</v>
      </c>
      <c r="I13" s="98">
        <v>3864.806474</v>
      </c>
      <c r="J13" s="98">
        <v>3804.599237</v>
      </c>
      <c r="K13" s="164">
        <v>-1.557833165</v>
      </c>
    </row>
    <row r="14" spans="1:11" s="1" customFormat="1" ht="12" customHeight="1">
      <c r="A14" s="327" t="s">
        <v>497</v>
      </c>
      <c r="B14" s="326" t="s">
        <v>477</v>
      </c>
      <c r="C14" s="98">
        <v>144.405545</v>
      </c>
      <c r="D14" s="98">
        <v>149.240546</v>
      </c>
      <c r="E14" s="164">
        <v>3.3482100705</v>
      </c>
      <c r="F14" s="98">
        <v>497.409111</v>
      </c>
      <c r="G14" s="98">
        <v>529.814357</v>
      </c>
      <c r="H14" s="164">
        <v>6.5148074861</v>
      </c>
      <c r="I14" s="98">
        <v>2110.958229</v>
      </c>
      <c r="J14" s="98">
        <v>2165.630048</v>
      </c>
      <c r="K14" s="164">
        <v>2.5899052975</v>
      </c>
    </row>
    <row r="15" spans="1:11" s="1" customFormat="1" ht="12" customHeight="1">
      <c r="A15" s="327">
        <v>39</v>
      </c>
      <c r="B15" s="326" t="s">
        <v>478</v>
      </c>
      <c r="C15" s="98">
        <v>126.034745</v>
      </c>
      <c r="D15" s="98">
        <v>132.742444</v>
      </c>
      <c r="E15" s="164">
        <v>5.3221030439</v>
      </c>
      <c r="F15" s="98">
        <v>464.742043</v>
      </c>
      <c r="G15" s="98">
        <v>469.579684</v>
      </c>
      <c r="H15" s="164">
        <v>1.0409303554</v>
      </c>
      <c r="I15" s="98">
        <v>1740.9018068</v>
      </c>
      <c r="J15" s="98">
        <v>1803.145061</v>
      </c>
      <c r="K15" s="164">
        <v>3.575345488</v>
      </c>
    </row>
    <row r="16" spans="1:11" s="1" customFormat="1" ht="12" customHeight="1">
      <c r="A16" s="327">
        <v>90</v>
      </c>
      <c r="B16" s="326" t="s">
        <v>473</v>
      </c>
      <c r="C16" s="98">
        <v>112.202054</v>
      </c>
      <c r="D16" s="98">
        <v>119.069937</v>
      </c>
      <c r="E16" s="164">
        <v>6.1209957885</v>
      </c>
      <c r="F16" s="98">
        <v>361.839171</v>
      </c>
      <c r="G16" s="98">
        <v>386.632953</v>
      </c>
      <c r="H16" s="164">
        <v>6.8521553185</v>
      </c>
      <c r="I16" s="98">
        <v>1373.797909</v>
      </c>
      <c r="J16" s="98">
        <v>1430.381416</v>
      </c>
      <c r="K16" s="164">
        <v>4.1187649675</v>
      </c>
    </row>
    <row r="17" spans="1:11" s="1" customFormat="1" ht="12" customHeight="1">
      <c r="A17" s="327" t="s">
        <v>472</v>
      </c>
      <c r="B17" s="326" t="s">
        <v>624</v>
      </c>
      <c r="C17" s="98">
        <v>83.881586</v>
      </c>
      <c r="D17" s="98">
        <v>101.409999</v>
      </c>
      <c r="E17" s="164">
        <v>20.896616094</v>
      </c>
      <c r="F17" s="98">
        <v>310.895524</v>
      </c>
      <c r="G17" s="98">
        <v>331.476655</v>
      </c>
      <c r="H17" s="164">
        <v>6.6199508874</v>
      </c>
      <c r="I17" s="98">
        <v>1262.99948</v>
      </c>
      <c r="J17" s="98">
        <v>1285.208669</v>
      </c>
      <c r="K17" s="164">
        <v>1.7584479924</v>
      </c>
    </row>
    <row r="18" spans="1:11" s="1" customFormat="1" ht="12" customHeight="1">
      <c r="A18" s="327">
        <v>30</v>
      </c>
      <c r="B18" s="326" t="s">
        <v>486</v>
      </c>
      <c r="C18" s="98">
        <v>92.166519</v>
      </c>
      <c r="D18" s="98">
        <v>87.265355</v>
      </c>
      <c r="E18" s="164">
        <v>-5.317727146</v>
      </c>
      <c r="F18" s="98">
        <v>292.04725</v>
      </c>
      <c r="G18" s="98">
        <v>266.315663</v>
      </c>
      <c r="H18" s="164">
        <v>-8.810761615</v>
      </c>
      <c r="I18" s="98">
        <v>1134.777316</v>
      </c>
      <c r="J18" s="98">
        <v>1103.315352</v>
      </c>
      <c r="K18" s="164">
        <v>-2.772523169</v>
      </c>
    </row>
    <row r="19" spans="1:11" s="1" customFormat="1" ht="12" customHeight="1">
      <c r="A19" s="327">
        <v>48</v>
      </c>
      <c r="B19" s="326" t="s">
        <v>498</v>
      </c>
      <c r="C19" s="98">
        <v>69.212392</v>
      </c>
      <c r="D19" s="98">
        <v>68.01059</v>
      </c>
      <c r="E19" s="164">
        <v>-1.736397147</v>
      </c>
      <c r="F19" s="98">
        <v>237.240506</v>
      </c>
      <c r="G19" s="98">
        <v>225.651529</v>
      </c>
      <c r="H19" s="164">
        <v>-4.884906543</v>
      </c>
      <c r="I19" s="98">
        <v>904.591721</v>
      </c>
      <c r="J19" s="98">
        <v>914.9006</v>
      </c>
      <c r="K19" s="164">
        <v>1.1396167752</v>
      </c>
    </row>
    <row r="20" spans="1:11" s="1" customFormat="1" ht="12" customHeight="1">
      <c r="A20" s="327">
        <v>88</v>
      </c>
      <c r="B20" s="326" t="s">
        <v>499</v>
      </c>
      <c r="C20" s="98">
        <v>47.335379</v>
      </c>
      <c r="D20" s="98">
        <v>26.846736</v>
      </c>
      <c r="E20" s="164">
        <v>-43.28399483</v>
      </c>
      <c r="F20" s="98">
        <v>141.896878</v>
      </c>
      <c r="G20" s="98">
        <v>253.094097</v>
      </c>
      <c r="H20" s="164">
        <v>78.364810112</v>
      </c>
      <c r="I20" s="98">
        <v>721.775653</v>
      </c>
      <c r="J20" s="98">
        <v>852.749383</v>
      </c>
      <c r="K20" s="164">
        <v>18.146044336</v>
      </c>
    </row>
    <row r="21" spans="1:11" s="1" customFormat="1" ht="12" customHeight="1">
      <c r="A21" s="327">
        <v>94</v>
      </c>
      <c r="B21" s="326" t="s">
        <v>495</v>
      </c>
      <c r="C21" s="98">
        <v>58.104104</v>
      </c>
      <c r="D21" s="98">
        <v>72.032882</v>
      </c>
      <c r="E21" s="164">
        <v>23.972107031</v>
      </c>
      <c r="F21" s="98">
        <v>195.726321</v>
      </c>
      <c r="G21" s="98">
        <v>236.415957</v>
      </c>
      <c r="H21" s="164">
        <v>20.789046559</v>
      </c>
      <c r="I21" s="98">
        <v>695.764048</v>
      </c>
      <c r="J21" s="98">
        <v>795.6450206</v>
      </c>
      <c r="K21" s="164">
        <v>14.355581161</v>
      </c>
    </row>
    <row r="22" spans="1:11" s="1" customFormat="1" ht="12" customHeight="1">
      <c r="A22" s="327">
        <v>23</v>
      </c>
      <c r="B22" s="326" t="s">
        <v>489</v>
      </c>
      <c r="C22" s="98">
        <v>88.178977</v>
      </c>
      <c r="D22" s="98">
        <v>82.888843</v>
      </c>
      <c r="E22" s="164">
        <v>-5.999314326</v>
      </c>
      <c r="F22" s="98">
        <v>197.986718</v>
      </c>
      <c r="G22" s="98">
        <v>209.112651</v>
      </c>
      <c r="H22" s="164">
        <v>5.6195350438</v>
      </c>
      <c r="I22" s="98">
        <v>644.303064</v>
      </c>
      <c r="J22" s="98">
        <v>751.773902</v>
      </c>
      <c r="K22" s="164">
        <v>16.680168698</v>
      </c>
    </row>
    <row r="23" spans="1:11" s="1" customFormat="1" ht="12" customHeight="1">
      <c r="A23" s="327">
        <v>31</v>
      </c>
      <c r="B23" s="463" t="s">
        <v>630</v>
      </c>
      <c r="C23" s="98">
        <v>44.805207</v>
      </c>
      <c r="D23" s="98">
        <v>49.113242</v>
      </c>
      <c r="E23" s="164">
        <v>9.6150320207</v>
      </c>
      <c r="F23" s="98">
        <v>177.468283</v>
      </c>
      <c r="G23" s="98">
        <v>195.253609</v>
      </c>
      <c r="H23" s="164">
        <v>10.021692721</v>
      </c>
      <c r="I23" s="98">
        <v>654.020601</v>
      </c>
      <c r="J23" s="98">
        <v>638.00525</v>
      </c>
      <c r="K23" s="164">
        <v>-2.448753292</v>
      </c>
    </row>
    <row r="24" spans="1:11" s="1" customFormat="1" ht="12" customHeight="1">
      <c r="A24" s="327">
        <v>21</v>
      </c>
      <c r="B24" s="326" t="s">
        <v>474</v>
      </c>
      <c r="C24" s="98">
        <v>44.754382</v>
      </c>
      <c r="D24" s="98">
        <v>53.424294</v>
      </c>
      <c r="E24" s="164">
        <v>19.372208067</v>
      </c>
      <c r="F24" s="98">
        <v>158.7275</v>
      </c>
      <c r="G24" s="98">
        <v>164.562774</v>
      </c>
      <c r="H24" s="164">
        <v>3.6762841978</v>
      </c>
      <c r="I24" s="98">
        <v>595.393601</v>
      </c>
      <c r="J24" s="98">
        <v>623.941662</v>
      </c>
      <c r="K24" s="164">
        <v>4.7948216024</v>
      </c>
    </row>
    <row r="25" spans="1:11" s="1" customFormat="1" ht="12" customHeight="1">
      <c r="A25" s="327">
        <v>40</v>
      </c>
      <c r="B25" s="326" t="s">
        <v>500</v>
      </c>
      <c r="C25" s="98">
        <v>44.398491</v>
      </c>
      <c r="D25" s="98">
        <v>44.903245</v>
      </c>
      <c r="E25" s="164">
        <v>1.1368719716</v>
      </c>
      <c r="F25" s="98">
        <v>148.498178</v>
      </c>
      <c r="G25" s="98">
        <v>147.113067</v>
      </c>
      <c r="H25" s="164">
        <v>-0.932746124</v>
      </c>
      <c r="I25" s="98">
        <v>603.84163</v>
      </c>
      <c r="J25" s="98">
        <v>592.624597</v>
      </c>
      <c r="K25" s="164">
        <v>-1.857611738</v>
      </c>
    </row>
    <row r="26" spans="1:11" s="1" customFormat="1" ht="12" customHeight="1">
      <c r="A26" s="327">
        <v>38</v>
      </c>
      <c r="B26" s="326" t="s">
        <v>502</v>
      </c>
      <c r="C26" s="98">
        <v>31.622427</v>
      </c>
      <c r="D26" s="98">
        <v>58.345166</v>
      </c>
      <c r="E26" s="164">
        <v>84.5056548</v>
      </c>
      <c r="F26" s="98">
        <v>124.674741</v>
      </c>
      <c r="G26" s="98">
        <v>161.24107</v>
      </c>
      <c r="H26" s="164">
        <v>29.329380359</v>
      </c>
      <c r="I26" s="98">
        <v>498.566203</v>
      </c>
      <c r="J26" s="98">
        <v>522.300812</v>
      </c>
      <c r="K26" s="164">
        <v>4.7605731911</v>
      </c>
    </row>
    <row r="27" spans="1:11" s="1" customFormat="1" ht="12" customHeight="1">
      <c r="A27" s="327">
        <v>22</v>
      </c>
      <c r="B27" s="326" t="s">
        <v>501</v>
      </c>
      <c r="C27" s="98">
        <v>40.497756</v>
      </c>
      <c r="D27" s="98">
        <v>43.65062</v>
      </c>
      <c r="E27" s="164">
        <v>7.7852807449</v>
      </c>
      <c r="F27" s="98">
        <v>138.154338</v>
      </c>
      <c r="G27" s="98">
        <v>146.412189</v>
      </c>
      <c r="H27" s="164">
        <v>5.9772650787</v>
      </c>
      <c r="I27" s="98">
        <v>472.296312</v>
      </c>
      <c r="J27" s="98">
        <v>492.447629</v>
      </c>
      <c r="K27" s="164">
        <v>4.2666682945</v>
      </c>
    </row>
    <row r="28" spans="1:11" s="1" customFormat="1" ht="12" customHeight="1">
      <c r="A28" s="327">
        <v>95</v>
      </c>
      <c r="B28" s="326" t="s">
        <v>504</v>
      </c>
      <c r="C28" s="98">
        <v>31.292386</v>
      </c>
      <c r="D28" s="98">
        <v>42.324497</v>
      </c>
      <c r="E28" s="164">
        <v>35.254937096</v>
      </c>
      <c r="F28" s="98">
        <v>145.658674</v>
      </c>
      <c r="G28" s="98">
        <v>152.80222</v>
      </c>
      <c r="H28" s="164">
        <v>4.9043052527</v>
      </c>
      <c r="I28" s="98">
        <v>469.422151</v>
      </c>
      <c r="J28" s="98">
        <v>460.910403</v>
      </c>
      <c r="K28" s="164">
        <v>-1.813239529</v>
      </c>
    </row>
    <row r="29" spans="1:11" s="1" customFormat="1" ht="12" customHeight="1">
      <c r="A29" s="327">
        <v>19</v>
      </c>
      <c r="B29" s="326" t="s">
        <v>469</v>
      </c>
      <c r="C29" s="98">
        <v>40.085201</v>
      </c>
      <c r="D29" s="98">
        <v>34.965737</v>
      </c>
      <c r="E29" s="164">
        <v>-12.77145648</v>
      </c>
      <c r="F29" s="98">
        <v>125.196519</v>
      </c>
      <c r="G29" s="98">
        <v>104.950337</v>
      </c>
      <c r="H29" s="164">
        <v>-16.17152151</v>
      </c>
      <c r="I29" s="98">
        <v>473.980891</v>
      </c>
      <c r="J29" s="98">
        <v>460.578574</v>
      </c>
      <c r="K29" s="164">
        <v>-2.827607031</v>
      </c>
    </row>
    <row r="30" spans="1:11" s="1" customFormat="1" ht="12" customHeight="1">
      <c r="A30" s="327">
        <v>33</v>
      </c>
      <c r="B30" s="326" t="s">
        <v>503</v>
      </c>
      <c r="C30" s="98">
        <v>33.68081</v>
      </c>
      <c r="D30" s="98">
        <v>37.447348</v>
      </c>
      <c r="E30" s="164">
        <v>11.18303865</v>
      </c>
      <c r="F30" s="98">
        <v>122.26142</v>
      </c>
      <c r="G30" s="98">
        <v>124.068999</v>
      </c>
      <c r="H30" s="164">
        <v>1.4784541191</v>
      </c>
      <c r="I30" s="98">
        <v>453.435798</v>
      </c>
      <c r="J30" s="98">
        <v>453.366018</v>
      </c>
      <c r="K30" s="164">
        <v>-0.015389169</v>
      </c>
    </row>
    <row r="31" spans="1:11" s="1" customFormat="1" ht="12" customHeight="1">
      <c r="A31" s="327">
        <v>28</v>
      </c>
      <c r="B31" s="326" t="s">
        <v>625</v>
      </c>
      <c r="C31" s="98">
        <v>47.031139</v>
      </c>
      <c r="D31" s="98">
        <v>34.936955</v>
      </c>
      <c r="E31" s="164">
        <v>-25.7152692</v>
      </c>
      <c r="F31" s="98">
        <v>113.854588</v>
      </c>
      <c r="G31" s="98">
        <v>110.97647</v>
      </c>
      <c r="H31" s="164">
        <v>-2.527889346</v>
      </c>
      <c r="I31" s="98">
        <v>486.692327</v>
      </c>
      <c r="J31" s="98">
        <v>444.076187</v>
      </c>
      <c r="K31" s="164">
        <v>-8.756279406</v>
      </c>
    </row>
    <row r="32" spans="1:11" s="1" customFormat="1" ht="12" customHeight="1">
      <c r="A32" s="327">
        <v>29</v>
      </c>
      <c r="B32" s="326" t="s">
        <v>626</v>
      </c>
      <c r="C32" s="98">
        <v>35.16263</v>
      </c>
      <c r="D32" s="98">
        <v>28.979411</v>
      </c>
      <c r="E32" s="164">
        <v>-17.58463175</v>
      </c>
      <c r="F32" s="98">
        <v>114.854854</v>
      </c>
      <c r="G32" s="98">
        <v>106.739265</v>
      </c>
      <c r="H32" s="164">
        <v>-7.065952128</v>
      </c>
      <c r="I32" s="98">
        <v>451.417688</v>
      </c>
      <c r="J32" s="98">
        <v>431.66180525</v>
      </c>
      <c r="K32" s="164">
        <v>-4.376408651</v>
      </c>
    </row>
    <row r="33" spans="1:11" s="1" customFormat="1" ht="12" customHeight="1">
      <c r="A33" s="327">
        <v>17</v>
      </c>
      <c r="B33" s="326" t="s">
        <v>627</v>
      </c>
      <c r="C33" s="98">
        <v>18.420186</v>
      </c>
      <c r="D33" s="98">
        <v>19.94472</v>
      </c>
      <c r="E33" s="164">
        <v>8.2764310849</v>
      </c>
      <c r="F33" s="98">
        <v>107.458226</v>
      </c>
      <c r="G33" s="98">
        <v>88.731605</v>
      </c>
      <c r="H33" s="164">
        <v>-17.42688456</v>
      </c>
      <c r="I33" s="98">
        <v>421.937508</v>
      </c>
      <c r="J33" s="98">
        <v>366.168726</v>
      </c>
      <c r="K33" s="164">
        <v>-13.21730847</v>
      </c>
    </row>
    <row r="34" spans="1:11" s="1" customFormat="1" ht="12" customHeight="1">
      <c r="A34" s="327">
        <v>8</v>
      </c>
      <c r="B34" s="326" t="s">
        <v>506</v>
      </c>
      <c r="C34" s="98">
        <v>26.686909</v>
      </c>
      <c r="D34" s="98">
        <v>31.602048</v>
      </c>
      <c r="E34" s="164">
        <v>18.417790535</v>
      </c>
      <c r="F34" s="98">
        <v>93.81267</v>
      </c>
      <c r="G34" s="98">
        <v>105.661836</v>
      </c>
      <c r="H34" s="164">
        <v>12.630667052</v>
      </c>
      <c r="I34" s="98">
        <v>340.564855</v>
      </c>
      <c r="J34" s="98">
        <v>356.277919</v>
      </c>
      <c r="K34" s="164">
        <v>4.6138242891</v>
      </c>
    </row>
    <row r="35" spans="1:11" s="1" customFormat="1" ht="12" customHeight="1">
      <c r="A35" s="327">
        <v>71</v>
      </c>
      <c r="B35" s="326" t="s">
        <v>470</v>
      </c>
      <c r="C35" s="98">
        <v>29.266502</v>
      </c>
      <c r="D35" s="98">
        <v>28.698016</v>
      </c>
      <c r="E35" s="164">
        <v>-1.942446009</v>
      </c>
      <c r="F35" s="98">
        <v>108.565353</v>
      </c>
      <c r="G35" s="98">
        <v>93.369323</v>
      </c>
      <c r="H35" s="164">
        <v>-13.99712669</v>
      </c>
      <c r="I35" s="98">
        <v>353.647217</v>
      </c>
      <c r="J35" s="98">
        <v>345.004271</v>
      </c>
      <c r="K35" s="164">
        <v>-2.443945713</v>
      </c>
    </row>
    <row r="36" spans="1:11" s="1" customFormat="1" ht="12" customHeight="1">
      <c r="A36" s="327">
        <v>49</v>
      </c>
      <c r="B36" s="326" t="s">
        <v>505</v>
      </c>
      <c r="C36" s="98">
        <v>31.466144</v>
      </c>
      <c r="D36" s="98">
        <v>27.00097</v>
      </c>
      <c r="E36" s="164">
        <v>-14.19040732</v>
      </c>
      <c r="F36" s="98">
        <v>99.6299</v>
      </c>
      <c r="G36" s="98">
        <v>92.228783</v>
      </c>
      <c r="H36" s="164">
        <v>-7.428610287</v>
      </c>
      <c r="I36" s="98">
        <v>381.912124</v>
      </c>
      <c r="J36" s="98">
        <v>339.570862</v>
      </c>
      <c r="K36" s="164">
        <v>-11.08665039</v>
      </c>
    </row>
    <row r="37" spans="1:11" s="1" customFormat="1" ht="12" customHeight="1">
      <c r="A37" s="327">
        <v>64</v>
      </c>
      <c r="B37" s="326" t="s">
        <v>507</v>
      </c>
      <c r="C37" s="98">
        <v>22.695942</v>
      </c>
      <c r="D37" s="98">
        <v>25.350799</v>
      </c>
      <c r="E37" s="164">
        <v>11.697496407</v>
      </c>
      <c r="F37" s="98">
        <v>71.299942</v>
      </c>
      <c r="G37" s="98">
        <v>75.178015</v>
      </c>
      <c r="H37" s="164">
        <v>5.4390969911</v>
      </c>
      <c r="I37" s="98">
        <v>330.719427</v>
      </c>
      <c r="J37" s="98">
        <v>335.742233</v>
      </c>
      <c r="K37" s="164">
        <v>1.5187514219</v>
      </c>
    </row>
    <row r="38" spans="1:11" s="1" customFormat="1" ht="12" customHeight="1">
      <c r="A38" s="327">
        <v>89</v>
      </c>
      <c r="B38" s="326" t="s">
        <v>494</v>
      </c>
      <c r="C38" s="98">
        <v>27.120479</v>
      </c>
      <c r="D38" s="98">
        <v>21.61089</v>
      </c>
      <c r="E38" s="164">
        <v>-20.31523485</v>
      </c>
      <c r="F38" s="98">
        <v>53.947746</v>
      </c>
      <c r="G38" s="98">
        <v>49.071081</v>
      </c>
      <c r="H38" s="164">
        <v>-9.039608439</v>
      </c>
      <c r="I38" s="98">
        <v>112.754185</v>
      </c>
      <c r="J38" s="98">
        <v>331.252829</v>
      </c>
      <c r="K38" s="164">
        <v>193.78317887</v>
      </c>
    </row>
    <row r="39" spans="1:11" s="1" customFormat="1" ht="12" customHeight="1">
      <c r="A39" s="327">
        <v>25</v>
      </c>
      <c r="B39" s="326" t="s">
        <v>509</v>
      </c>
      <c r="C39" s="98">
        <v>37.615069</v>
      </c>
      <c r="D39" s="98">
        <v>22.306131</v>
      </c>
      <c r="E39" s="164">
        <v>-40.69894967</v>
      </c>
      <c r="F39" s="98">
        <v>57.09841</v>
      </c>
      <c r="G39" s="98">
        <v>66.508488</v>
      </c>
      <c r="H39" s="164">
        <v>16.48045541</v>
      </c>
      <c r="I39" s="98">
        <v>319.187423</v>
      </c>
      <c r="J39" s="98">
        <v>302.395862</v>
      </c>
      <c r="K39" s="164">
        <v>-5.260721379</v>
      </c>
    </row>
    <row r="40" spans="1:11" s="1" customFormat="1" ht="12" customHeight="1">
      <c r="A40" s="327">
        <v>15</v>
      </c>
      <c r="B40" s="326" t="s">
        <v>508</v>
      </c>
      <c r="C40" s="98">
        <v>23.184208</v>
      </c>
      <c r="D40" s="98">
        <v>21.745255</v>
      </c>
      <c r="E40" s="164">
        <v>-6.206608395</v>
      </c>
      <c r="F40" s="98">
        <v>76.728152</v>
      </c>
      <c r="G40" s="98">
        <v>69.375843</v>
      </c>
      <c r="H40" s="164">
        <v>-9.582283436</v>
      </c>
      <c r="I40" s="98">
        <v>296.236498</v>
      </c>
      <c r="J40" s="98">
        <v>294.511268</v>
      </c>
      <c r="K40" s="164">
        <v>-0.582382661</v>
      </c>
    </row>
    <row r="41" spans="1:11" s="1" customFormat="1" ht="12" customHeight="1">
      <c r="A41" s="327">
        <v>32</v>
      </c>
      <c r="B41" s="326" t="s">
        <v>510</v>
      </c>
      <c r="C41" s="98">
        <v>22.10997</v>
      </c>
      <c r="D41" s="98">
        <v>24.404542</v>
      </c>
      <c r="E41" s="164">
        <v>10.377996895</v>
      </c>
      <c r="F41" s="98">
        <v>77.222062</v>
      </c>
      <c r="G41" s="98">
        <v>75.345042</v>
      </c>
      <c r="H41" s="164">
        <v>-2.430678425</v>
      </c>
      <c r="I41" s="98">
        <v>290.741448</v>
      </c>
      <c r="J41" s="98">
        <v>292.339235</v>
      </c>
      <c r="K41" s="164">
        <v>0.5495559752</v>
      </c>
    </row>
    <row r="42" spans="1:11" s="1" customFormat="1" ht="12" customHeight="1">
      <c r="A42" s="327">
        <v>10</v>
      </c>
      <c r="B42" s="326" t="s">
        <v>511</v>
      </c>
      <c r="C42" s="98">
        <v>14.741966</v>
      </c>
      <c r="D42" s="98">
        <v>27.277421</v>
      </c>
      <c r="E42" s="164">
        <v>85.032450896</v>
      </c>
      <c r="F42" s="98">
        <v>66.13471</v>
      </c>
      <c r="G42" s="98">
        <v>83.295396</v>
      </c>
      <c r="H42" s="164">
        <v>25.948077795</v>
      </c>
      <c r="I42" s="98">
        <v>286.466913</v>
      </c>
      <c r="J42" s="98">
        <v>288.665929</v>
      </c>
      <c r="K42" s="164">
        <v>0.7676335033</v>
      </c>
    </row>
    <row r="43" spans="1:11" s="1" customFormat="1" ht="12" customHeight="1">
      <c r="A43" s="327">
        <v>76</v>
      </c>
      <c r="B43" s="326" t="s">
        <v>628</v>
      </c>
      <c r="C43" s="98">
        <v>20.437532</v>
      </c>
      <c r="D43" s="98">
        <v>19.724321</v>
      </c>
      <c r="E43" s="164">
        <v>-3.489711967</v>
      </c>
      <c r="F43" s="98">
        <v>74.321701</v>
      </c>
      <c r="G43" s="98">
        <v>72.049902</v>
      </c>
      <c r="H43" s="164">
        <v>-3.056710179</v>
      </c>
      <c r="I43" s="98">
        <v>309.483807</v>
      </c>
      <c r="J43" s="98">
        <v>264.280796</v>
      </c>
      <c r="K43" s="164">
        <v>-14.60593736</v>
      </c>
    </row>
    <row r="44" spans="1:11" s="1" customFormat="1" ht="12" customHeight="1">
      <c r="A44" s="327">
        <v>34</v>
      </c>
      <c r="B44" s="326" t="s">
        <v>629</v>
      </c>
      <c r="C44" s="98">
        <v>21.363941</v>
      </c>
      <c r="D44" s="98">
        <v>20.732236</v>
      </c>
      <c r="E44" s="164">
        <v>-2.956874857</v>
      </c>
      <c r="F44" s="98">
        <v>71.419487</v>
      </c>
      <c r="G44" s="98">
        <v>68.46052</v>
      </c>
      <c r="H44" s="164">
        <v>-4.143080725</v>
      </c>
      <c r="I44" s="98">
        <v>271.368877</v>
      </c>
      <c r="J44" s="98">
        <v>256.628997</v>
      </c>
      <c r="K44" s="164">
        <v>-5.431676677</v>
      </c>
    </row>
    <row r="45" spans="1:11" s="1" customFormat="1" ht="12" customHeight="1">
      <c r="A45" s="327">
        <v>70</v>
      </c>
      <c r="B45" s="326" t="s">
        <v>512</v>
      </c>
      <c r="C45" s="98">
        <v>15.308272</v>
      </c>
      <c r="D45" s="98">
        <v>17.854869</v>
      </c>
      <c r="E45" s="164">
        <v>16.635430831</v>
      </c>
      <c r="F45" s="98">
        <v>72.59762</v>
      </c>
      <c r="G45" s="98">
        <v>67.567515</v>
      </c>
      <c r="H45" s="164">
        <v>-6.928746424</v>
      </c>
      <c r="I45" s="98">
        <v>264.575862</v>
      </c>
      <c r="J45" s="98">
        <v>255.380592</v>
      </c>
      <c r="K45" s="164">
        <v>-3.475475779</v>
      </c>
    </row>
    <row r="46" spans="1:11" s="1" customFormat="1" ht="12" customHeight="1">
      <c r="A46" s="327">
        <v>20</v>
      </c>
      <c r="B46" s="326" t="s">
        <v>483</v>
      </c>
      <c r="C46" s="98">
        <v>21.657937</v>
      </c>
      <c r="D46" s="98">
        <v>19.371302</v>
      </c>
      <c r="E46" s="164">
        <v>-10.55795388</v>
      </c>
      <c r="F46" s="98">
        <v>74.041373</v>
      </c>
      <c r="G46" s="98">
        <v>66.406809</v>
      </c>
      <c r="H46" s="164">
        <v>-10.31121343</v>
      </c>
      <c r="I46" s="98">
        <v>268.576127</v>
      </c>
      <c r="J46" s="98">
        <v>255.08102</v>
      </c>
      <c r="K46" s="164">
        <v>-5.02468598</v>
      </c>
    </row>
    <row r="47" spans="1:11" s="1" customFormat="1" ht="12" customHeight="1">
      <c r="A47" s="327">
        <v>18</v>
      </c>
      <c r="B47" s="326" t="s">
        <v>513</v>
      </c>
      <c r="C47" s="98">
        <v>18.315089</v>
      </c>
      <c r="D47" s="98">
        <v>20.361592</v>
      </c>
      <c r="E47" s="164">
        <v>11.173863256</v>
      </c>
      <c r="F47" s="98">
        <v>68.368011</v>
      </c>
      <c r="G47" s="98">
        <v>68.241991</v>
      </c>
      <c r="H47" s="164">
        <v>-0.184325971</v>
      </c>
      <c r="I47" s="98">
        <v>247.054312</v>
      </c>
      <c r="J47" s="98">
        <v>236.769312</v>
      </c>
      <c r="K47" s="164">
        <v>-4.163052212</v>
      </c>
    </row>
    <row r="48" spans="1:11" s="1" customFormat="1" ht="12" customHeight="1">
      <c r="A48" s="327">
        <v>82</v>
      </c>
      <c r="B48" s="326" t="s">
        <v>514</v>
      </c>
      <c r="C48" s="98">
        <v>16.15602</v>
      </c>
      <c r="D48" s="98">
        <v>16.906345</v>
      </c>
      <c r="E48" s="164">
        <v>4.6442440651</v>
      </c>
      <c r="F48" s="98">
        <v>56.50215</v>
      </c>
      <c r="G48" s="98">
        <v>56.910574</v>
      </c>
      <c r="H48" s="164">
        <v>0.7228468297</v>
      </c>
      <c r="I48" s="98">
        <v>214.371361</v>
      </c>
      <c r="J48" s="98">
        <v>221.876979</v>
      </c>
      <c r="K48" s="164">
        <v>3.5012223484</v>
      </c>
    </row>
    <row r="49" spans="1:11" s="1" customFormat="1" ht="12" customHeight="1">
      <c r="A49" s="327">
        <v>2</v>
      </c>
      <c r="B49" s="326" t="s">
        <v>460</v>
      </c>
      <c r="C49" s="98">
        <v>13.957582</v>
      </c>
      <c r="D49" s="98">
        <v>19.064838</v>
      </c>
      <c r="E49" s="164">
        <v>36.59126631</v>
      </c>
      <c r="F49" s="98">
        <v>50.14691</v>
      </c>
      <c r="G49" s="98">
        <v>57.0274</v>
      </c>
      <c r="H49" s="164">
        <v>13.720665939</v>
      </c>
      <c r="I49" s="98">
        <v>170.506712</v>
      </c>
      <c r="J49" s="98">
        <v>210.33337</v>
      </c>
      <c r="K49" s="164">
        <v>23.357824178</v>
      </c>
    </row>
    <row r="50" spans="1:11" s="1" customFormat="1" ht="13.5" customHeight="1">
      <c r="A50" s="344" t="s">
        <v>62</v>
      </c>
      <c r="B50" s="56" t="s">
        <v>203</v>
      </c>
      <c r="C50" s="98">
        <v>234.60142</v>
      </c>
      <c r="D50" s="98">
        <v>269.5689249</v>
      </c>
      <c r="E50" s="164">
        <v>14.905069586</v>
      </c>
      <c r="F50" s="98">
        <v>763.100269</v>
      </c>
      <c r="G50" s="98">
        <v>816.2764119</v>
      </c>
      <c r="H50" s="164">
        <v>6.9684345636</v>
      </c>
      <c r="I50" s="98">
        <v>2894.0399392</v>
      </c>
      <c r="J50" s="98">
        <v>3018.9300231</v>
      </c>
      <c r="K50" s="164">
        <v>4.3154236456</v>
      </c>
    </row>
    <row r="51" spans="1:11" ht="13.5" customHeight="1">
      <c r="A51" s="110">
        <v>9809</v>
      </c>
      <c r="B51" s="38" t="s">
        <v>172</v>
      </c>
      <c r="C51" s="161">
        <v>20.339926</v>
      </c>
      <c r="D51" s="98">
        <v>27.367935</v>
      </c>
      <c r="E51" s="163" t="s">
        <v>77</v>
      </c>
      <c r="F51" s="98">
        <v>78.636208</v>
      </c>
      <c r="G51" s="98">
        <v>88.60515</v>
      </c>
      <c r="H51" s="163" t="s">
        <v>77</v>
      </c>
      <c r="I51" s="98">
        <v>249.867284</v>
      </c>
      <c r="J51" s="98">
        <v>326.278135</v>
      </c>
      <c r="K51" s="163" t="s">
        <v>77</v>
      </c>
    </row>
    <row r="52" spans="1:11" s="4" customFormat="1" ht="3.75" customHeight="1">
      <c r="A52" s="246"/>
      <c r="B52" s="247"/>
      <c r="C52" s="98" t="s">
        <v>1</v>
      </c>
      <c r="D52" s="98"/>
      <c r="E52" s="17"/>
      <c r="F52" s="98"/>
      <c r="G52" s="98"/>
      <c r="H52" s="17"/>
      <c r="I52" s="98"/>
      <c r="J52" s="98"/>
      <c r="K52" s="17"/>
    </row>
    <row r="53" spans="1:11" ht="15" customHeight="1">
      <c r="A53" s="97" t="s">
        <v>16</v>
      </c>
      <c r="B53" s="63" t="s">
        <v>27</v>
      </c>
      <c r="C53" s="244">
        <v>3567.478528</v>
      </c>
      <c r="D53" s="244">
        <v>4236.880005</v>
      </c>
      <c r="E53" s="245">
        <v>18.763994562</v>
      </c>
      <c r="F53" s="244">
        <v>12159.714605</v>
      </c>
      <c r="G53" s="244">
        <v>12940.40574</v>
      </c>
      <c r="H53" s="245">
        <v>6.4203080447</v>
      </c>
      <c r="I53" s="244">
        <v>47219.129634</v>
      </c>
      <c r="J53" s="244">
        <v>48344.648553</v>
      </c>
      <c r="K53" s="245">
        <v>2.3836079312</v>
      </c>
    </row>
    <row r="54" spans="1:11" ht="3" customHeight="1">
      <c r="A54" s="151"/>
      <c r="B54" s="152"/>
      <c r="C54" s="153"/>
      <c r="D54" s="153"/>
      <c r="E54" s="154"/>
      <c r="F54" s="153"/>
      <c r="G54" s="153"/>
      <c r="H54" s="154"/>
      <c r="I54" s="153"/>
      <c r="J54" s="153"/>
      <c r="K54" s="154"/>
    </row>
    <row r="55" spans="1:7" ht="11.25" customHeight="1">
      <c r="A55" s="62" t="s">
        <v>274</v>
      </c>
      <c r="F55" s="41"/>
      <c r="G55" s="41"/>
    </row>
    <row r="56" spans="1:7" ht="11.25" customHeight="1">
      <c r="A56" s="62" t="s">
        <v>209</v>
      </c>
      <c r="F56" s="41"/>
      <c r="G56" s="41"/>
    </row>
    <row r="57" spans="1:11" s="1" customFormat="1" ht="11.25" customHeight="1">
      <c r="A57" s="62" t="s">
        <v>223</v>
      </c>
      <c r="B57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1" customFormat="1" ht="11.25" customHeight="1">
      <c r="A58" s="62" t="s">
        <v>224</v>
      </c>
      <c r="B58"/>
      <c r="C58" s="92"/>
      <c r="D58" s="92"/>
      <c r="E58" s="92"/>
      <c r="F58" s="92"/>
      <c r="G58" s="92"/>
      <c r="H58" s="92"/>
      <c r="I58" s="92"/>
      <c r="J58" s="92"/>
      <c r="K58" s="92"/>
    </row>
    <row r="59" spans="1:11" ht="11.25" customHeight="1">
      <c r="A59" s="62" t="s">
        <v>225</v>
      </c>
      <c r="C59" s="15"/>
      <c r="D59" s="15"/>
      <c r="E59" s="15"/>
      <c r="F59" s="15"/>
      <c r="G59" s="15"/>
      <c r="H59" s="15"/>
      <c r="I59" s="15"/>
      <c r="J59" s="15"/>
      <c r="K59" s="15"/>
    </row>
    <row r="60" ht="11.25" customHeight="1">
      <c r="A60" s="62" t="s">
        <v>226</v>
      </c>
    </row>
    <row r="61" ht="11.25" customHeight="1">
      <c r="A61" s="62" t="s">
        <v>227</v>
      </c>
    </row>
    <row r="62" ht="3.75" customHeight="1">
      <c r="A62" s="62"/>
    </row>
    <row r="63" spans="1:11" ht="11.25" customHeight="1">
      <c r="A63" s="276" t="s">
        <v>415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</row>
    <row r="64" ht="3.75" customHeight="1"/>
    <row r="65" ht="11.25" customHeight="1">
      <c r="A65" s="433" t="s">
        <v>74</v>
      </c>
    </row>
    <row r="66" ht="11.25" customHeight="1">
      <c r="A66" s="21" t="s">
        <v>129</v>
      </c>
    </row>
    <row r="67" spans="1:11" ht="11.25" customHeight="1">
      <c r="A67" s="239" t="s">
        <v>407</v>
      </c>
      <c r="B67" s="16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1" t="s">
        <v>228</v>
      </c>
      <c r="B68" s="16"/>
      <c r="C68" s="15"/>
      <c r="D68" s="15"/>
      <c r="E68" s="15"/>
      <c r="F68" s="15"/>
      <c r="G68" s="15"/>
      <c r="H68" s="15"/>
      <c r="I68" s="15"/>
      <c r="J68" s="15"/>
      <c r="K68" s="15"/>
    </row>
    <row r="69" ht="3.75" customHeight="1"/>
    <row r="70" ht="11.25" customHeight="1">
      <c r="A70" s="1" t="s">
        <v>269</v>
      </c>
    </row>
  </sheetData>
  <sheetProtection/>
  <mergeCells count="2">
    <mergeCell ref="B5:B8"/>
    <mergeCell ref="A5:A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ySplit="12" topLeftCell="A13" activePane="bottomLeft" state="frozen"/>
      <selection pane="topLeft" activeCell="A1" sqref="A1:B1"/>
      <selection pane="bottomLeft" activeCell="A1" sqref="A1"/>
    </sheetView>
  </sheetViews>
  <sheetFormatPr defaultColWidth="9.140625" defaultRowHeight="12" customHeight="1"/>
  <cols>
    <col min="1" max="1" width="8.140625" style="303" customWidth="1"/>
    <col min="2" max="2" width="4.7109375" style="48" customWidth="1"/>
    <col min="3" max="3" width="3.57421875" style="48" customWidth="1"/>
    <col min="4" max="4" width="6.57421875" style="48" customWidth="1"/>
    <col min="5" max="5" width="1.28515625" style="48" customWidth="1"/>
    <col min="6" max="6" width="6.00390625" style="47" customWidth="1"/>
    <col min="7" max="7" width="1.7109375" style="47" customWidth="1"/>
    <col min="8" max="8" width="6.00390625" style="48" customWidth="1"/>
    <col min="9" max="9" width="1.28515625" style="48" customWidth="1"/>
    <col min="10" max="10" width="7.140625" style="47" customWidth="1"/>
    <col min="11" max="11" width="1.7109375" style="47" customWidth="1"/>
    <col min="12" max="12" width="6.7109375" style="48" customWidth="1"/>
    <col min="13" max="13" width="1.421875" style="48" customWidth="1"/>
    <col min="14" max="14" width="6.57421875" style="48" customWidth="1"/>
    <col min="15" max="15" width="1.57421875" style="48" customWidth="1"/>
    <col min="16" max="16" width="6.421875" style="47" customWidth="1"/>
    <col min="17" max="17" width="1.7109375" style="47" customWidth="1"/>
    <col min="18" max="18" width="5.28125" style="48" bestFit="1" customWidth="1"/>
    <col min="19" max="19" width="1.7109375" style="48" customWidth="1"/>
    <col min="20" max="20" width="6.28125" style="47" customWidth="1"/>
    <col min="21" max="21" width="2.00390625" style="47" customWidth="1"/>
    <col min="22" max="22" width="7.00390625" style="48" customWidth="1"/>
    <col min="23" max="23" width="1.421875" style="48" customWidth="1"/>
    <col min="24" max="16384" width="9.140625" style="48" customWidth="1"/>
  </cols>
  <sheetData>
    <row r="1" spans="1:22" s="42" customFormat="1" ht="12.75" customHeight="1">
      <c r="A1" s="301" t="s">
        <v>70</v>
      </c>
      <c r="F1" s="43"/>
      <c r="G1" s="43"/>
      <c r="J1" s="43"/>
      <c r="K1" s="43"/>
      <c r="P1" s="43"/>
      <c r="Q1" s="43"/>
      <c r="T1" s="43"/>
      <c r="U1" s="43"/>
      <c r="V1" s="43"/>
    </row>
    <row r="2" spans="1:22" s="42" customFormat="1" ht="3.75" customHeight="1">
      <c r="A2" s="301"/>
      <c r="F2" s="43"/>
      <c r="G2" s="43"/>
      <c r="J2" s="43"/>
      <c r="K2" s="43"/>
      <c r="P2" s="43"/>
      <c r="Q2" s="43"/>
      <c r="T2" s="43"/>
      <c r="U2" s="43"/>
      <c r="V2" s="43"/>
    </row>
    <row r="3" spans="1:23" s="177" customFormat="1" ht="17.25" customHeight="1">
      <c r="A3" s="576" t="s">
        <v>229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3" ht="3.75" customHeight="1">
      <c r="A4" s="302"/>
      <c r="B4" s="44"/>
      <c r="C4" s="44"/>
      <c r="D4" s="45"/>
      <c r="E4" s="45"/>
      <c r="F4" s="46"/>
      <c r="G4" s="46"/>
      <c r="H4" s="37"/>
      <c r="I4" s="37"/>
      <c r="J4" s="46"/>
      <c r="K4" s="46"/>
      <c r="L4" s="37"/>
      <c r="M4" s="37"/>
      <c r="N4" s="37"/>
      <c r="O4" s="37"/>
      <c r="P4" s="46"/>
      <c r="Q4" s="46"/>
      <c r="R4" s="37"/>
      <c r="S4" s="37"/>
      <c r="T4" s="46"/>
      <c r="U4" s="46"/>
      <c r="V4" s="37"/>
      <c r="W4" s="44"/>
    </row>
    <row r="5" spans="1:23" ht="12.75" customHeight="1">
      <c r="A5" s="584"/>
      <c r="B5" s="584"/>
      <c r="C5" s="585"/>
      <c r="D5" s="568" t="s">
        <v>44</v>
      </c>
      <c r="E5" s="569"/>
      <c r="F5" s="569"/>
      <c r="G5" s="569"/>
      <c r="H5" s="568" t="s">
        <v>45</v>
      </c>
      <c r="I5" s="569"/>
      <c r="J5" s="569"/>
      <c r="K5" s="569"/>
      <c r="L5" s="569"/>
      <c r="M5" s="569"/>
      <c r="N5" s="570" t="s">
        <v>202</v>
      </c>
      <c r="O5" s="577"/>
      <c r="P5" s="568" t="s">
        <v>28</v>
      </c>
      <c r="Q5" s="569"/>
      <c r="R5" s="569"/>
      <c r="S5" s="569"/>
      <c r="T5" s="569"/>
      <c r="U5" s="569"/>
      <c r="V5" s="556" t="s">
        <v>185</v>
      </c>
      <c r="W5" s="557"/>
    </row>
    <row r="6" spans="1:23" ht="12" customHeight="1">
      <c r="A6" s="586"/>
      <c r="B6" s="586"/>
      <c r="C6" s="587"/>
      <c r="D6" s="577" t="s">
        <v>47</v>
      </c>
      <c r="E6" s="571"/>
      <c r="F6" s="570" t="s">
        <v>110</v>
      </c>
      <c r="G6" s="571"/>
      <c r="H6" s="577" t="s">
        <v>201</v>
      </c>
      <c r="I6" s="571"/>
      <c r="J6" s="578" t="s">
        <v>18</v>
      </c>
      <c r="K6" s="579"/>
      <c r="L6" s="578" t="s">
        <v>19</v>
      </c>
      <c r="M6" s="579"/>
      <c r="N6" s="562"/>
      <c r="O6" s="566"/>
      <c r="P6" s="562" t="s">
        <v>111</v>
      </c>
      <c r="Q6" s="563"/>
      <c r="R6" s="562" t="s">
        <v>204</v>
      </c>
      <c r="S6" s="563"/>
      <c r="T6" s="562" t="s">
        <v>184</v>
      </c>
      <c r="U6" s="566"/>
      <c r="V6" s="558"/>
      <c r="W6" s="559"/>
    </row>
    <row r="7" spans="1:23" s="36" customFormat="1" ht="12" customHeight="1">
      <c r="A7" s="586"/>
      <c r="B7" s="586"/>
      <c r="C7" s="587"/>
      <c r="D7" s="566"/>
      <c r="E7" s="563"/>
      <c r="F7" s="562"/>
      <c r="G7" s="563"/>
      <c r="H7" s="566"/>
      <c r="I7" s="563"/>
      <c r="J7" s="580"/>
      <c r="K7" s="581"/>
      <c r="L7" s="580"/>
      <c r="M7" s="581"/>
      <c r="N7" s="562"/>
      <c r="O7" s="566"/>
      <c r="P7" s="562"/>
      <c r="Q7" s="563"/>
      <c r="R7" s="562"/>
      <c r="S7" s="563"/>
      <c r="T7" s="562"/>
      <c r="U7" s="566"/>
      <c r="V7" s="558"/>
      <c r="W7" s="559"/>
    </row>
    <row r="8" spans="1:23" s="36" customFormat="1" ht="12" customHeight="1">
      <c r="A8" s="588"/>
      <c r="B8" s="588"/>
      <c r="C8" s="589"/>
      <c r="D8" s="567"/>
      <c r="E8" s="565"/>
      <c r="F8" s="564"/>
      <c r="G8" s="565"/>
      <c r="H8" s="567"/>
      <c r="I8" s="565"/>
      <c r="J8" s="582"/>
      <c r="K8" s="583"/>
      <c r="L8" s="580"/>
      <c r="M8" s="581"/>
      <c r="N8" s="564"/>
      <c r="O8" s="567"/>
      <c r="P8" s="564"/>
      <c r="Q8" s="565"/>
      <c r="R8" s="564"/>
      <c r="S8" s="565"/>
      <c r="T8" s="564"/>
      <c r="U8" s="567"/>
      <c r="V8" s="560"/>
      <c r="W8" s="561"/>
    </row>
    <row r="9" spans="1:23" s="51" customFormat="1" ht="14.25" customHeight="1">
      <c r="A9" s="590" t="s">
        <v>20</v>
      </c>
      <c r="B9" s="591"/>
      <c r="C9" s="591"/>
      <c r="D9" s="550">
        <v>41</v>
      </c>
      <c r="E9" s="551"/>
      <c r="F9" s="550">
        <v>521</v>
      </c>
      <c r="G9" s="554"/>
      <c r="H9" s="550">
        <v>313</v>
      </c>
      <c r="I9" s="551"/>
      <c r="J9" s="593" t="s">
        <v>30</v>
      </c>
      <c r="K9" s="594"/>
      <c r="L9" s="593" t="s">
        <v>31</v>
      </c>
      <c r="M9" s="597"/>
      <c r="N9" s="543" t="s">
        <v>29</v>
      </c>
      <c r="O9" s="544"/>
      <c r="P9" s="550">
        <v>51</v>
      </c>
      <c r="Q9" s="551"/>
      <c r="R9" s="550">
        <v>321</v>
      </c>
      <c r="S9" s="551"/>
      <c r="T9" s="550">
        <v>7</v>
      </c>
      <c r="U9" s="554"/>
      <c r="V9" s="550" t="s">
        <v>21</v>
      </c>
      <c r="W9" s="554"/>
    </row>
    <row r="10" spans="1:23" s="51" customFormat="1" ht="14.25" customHeight="1">
      <c r="A10" s="592"/>
      <c r="B10" s="592"/>
      <c r="C10" s="592"/>
      <c r="D10" s="552"/>
      <c r="E10" s="553"/>
      <c r="F10" s="552"/>
      <c r="G10" s="555"/>
      <c r="H10" s="552"/>
      <c r="I10" s="553"/>
      <c r="J10" s="595"/>
      <c r="K10" s="596"/>
      <c r="L10" s="595"/>
      <c r="M10" s="598"/>
      <c r="N10" s="545"/>
      <c r="O10" s="546"/>
      <c r="P10" s="552"/>
      <c r="Q10" s="553"/>
      <c r="R10" s="552"/>
      <c r="S10" s="553"/>
      <c r="T10" s="552"/>
      <c r="U10" s="555"/>
      <c r="V10" s="552"/>
      <c r="W10" s="555"/>
    </row>
    <row r="11" spans="1:23" s="51" customFormat="1" ht="11.25" customHeight="1">
      <c r="A11" s="574" t="s">
        <v>399</v>
      </c>
      <c r="B11" s="575"/>
      <c r="C11" s="575"/>
      <c r="D11" s="547" t="s">
        <v>40</v>
      </c>
      <c r="E11" s="548"/>
      <c r="F11" s="547" t="s">
        <v>41</v>
      </c>
      <c r="G11" s="549"/>
      <c r="H11" s="547" t="s">
        <v>33</v>
      </c>
      <c r="I11" s="548"/>
      <c r="J11" s="547" t="s">
        <v>48</v>
      </c>
      <c r="K11" s="548"/>
      <c r="L11" s="547" t="s">
        <v>34</v>
      </c>
      <c r="M11" s="549"/>
      <c r="N11" s="547" t="s">
        <v>35</v>
      </c>
      <c r="O11" s="549"/>
      <c r="P11" s="547" t="s">
        <v>37</v>
      </c>
      <c r="Q11" s="548"/>
      <c r="R11" s="547" t="s">
        <v>36</v>
      </c>
      <c r="S11" s="548"/>
      <c r="T11" s="547" t="s">
        <v>38</v>
      </c>
      <c r="U11" s="549"/>
      <c r="V11" s="549" t="s">
        <v>39</v>
      </c>
      <c r="W11" s="549"/>
    </row>
    <row r="12" spans="1:23" ht="12" customHeight="1">
      <c r="A12" s="572"/>
      <c r="B12" s="572"/>
      <c r="C12" s="573"/>
      <c r="D12" s="49" t="s">
        <v>6</v>
      </c>
      <c r="E12" s="37"/>
      <c r="F12" s="50"/>
      <c r="G12" s="50"/>
      <c r="H12" s="37"/>
      <c r="I12" s="37"/>
      <c r="J12" s="50"/>
      <c r="K12" s="50"/>
      <c r="L12" s="50"/>
      <c r="M12" s="37"/>
      <c r="N12" s="37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15.75" customHeight="1">
      <c r="A13" s="304" t="s">
        <v>132</v>
      </c>
      <c r="B13" s="303"/>
      <c r="C13" s="111"/>
      <c r="D13" s="47"/>
      <c r="E13" s="47"/>
      <c r="H13" s="47"/>
      <c r="I13" s="47"/>
      <c r="L13" s="47"/>
      <c r="M13" s="47"/>
      <c r="N13" s="47"/>
      <c r="O13" s="47"/>
      <c r="R13" s="47"/>
      <c r="S13" s="47"/>
      <c r="V13" s="47"/>
      <c r="W13" s="47"/>
    </row>
    <row r="14" spans="1:23" ht="12" customHeight="1">
      <c r="A14" s="303" t="s">
        <v>515</v>
      </c>
      <c r="B14" s="319" t="s">
        <v>522</v>
      </c>
      <c r="C14" s="112"/>
      <c r="D14" s="349">
        <v>5975.894864</v>
      </c>
      <c r="E14" s="109"/>
      <c r="F14" s="349">
        <v>1653.069605</v>
      </c>
      <c r="G14" s="109"/>
      <c r="H14" s="349">
        <v>2937.988563</v>
      </c>
      <c r="I14" s="109"/>
      <c r="J14" s="349">
        <v>15484.863542</v>
      </c>
      <c r="K14" s="109"/>
      <c r="L14" s="349">
        <v>18422.852105</v>
      </c>
      <c r="M14" s="109"/>
      <c r="N14" s="349">
        <v>10961.041637</v>
      </c>
      <c r="O14" s="109"/>
      <c r="P14" s="349">
        <v>1956.305786</v>
      </c>
      <c r="Q14" s="109"/>
      <c r="R14" s="349">
        <v>1132.922934</v>
      </c>
      <c r="S14" s="109"/>
      <c r="T14" s="349">
        <v>111.822562</v>
      </c>
      <c r="U14" s="109"/>
      <c r="V14" s="349">
        <v>40213.909493</v>
      </c>
      <c r="W14" s="54"/>
    </row>
    <row r="15" spans="1:23" ht="12" customHeight="1">
      <c r="A15" s="303" t="s">
        <v>515</v>
      </c>
      <c r="B15" s="319" t="s">
        <v>523</v>
      </c>
      <c r="C15" s="112"/>
      <c r="D15" s="349">
        <v>5938.730765</v>
      </c>
      <c r="E15" s="109"/>
      <c r="F15" s="349">
        <v>1259.276487</v>
      </c>
      <c r="G15" s="109"/>
      <c r="H15" s="349">
        <v>4041.182184</v>
      </c>
      <c r="I15" s="109"/>
      <c r="J15" s="349">
        <v>15508.444797</v>
      </c>
      <c r="K15" s="109"/>
      <c r="L15" s="349">
        <v>19549.626981</v>
      </c>
      <c r="M15" s="109"/>
      <c r="N15" s="349">
        <v>11069.030499</v>
      </c>
      <c r="O15" s="109"/>
      <c r="P15" s="349">
        <v>2836.800021</v>
      </c>
      <c r="Q15" s="109"/>
      <c r="R15" s="349">
        <v>1299.260196</v>
      </c>
      <c r="S15" s="109"/>
      <c r="T15" s="349">
        <v>406.098987</v>
      </c>
      <c r="U15" s="109"/>
      <c r="V15" s="349">
        <v>42358.823936</v>
      </c>
      <c r="W15" s="54"/>
    </row>
    <row r="16" spans="1:23" ht="12" customHeight="1">
      <c r="A16" s="303" t="s">
        <v>515</v>
      </c>
      <c r="B16" s="319" t="s">
        <v>524</v>
      </c>
      <c r="C16" s="112"/>
      <c r="D16" s="349">
        <v>6551.962629</v>
      </c>
      <c r="E16" s="109"/>
      <c r="F16" s="349">
        <v>2050.627337</v>
      </c>
      <c r="G16" s="109"/>
      <c r="H16" s="349">
        <v>5490.083631</v>
      </c>
      <c r="I16" s="109"/>
      <c r="J16" s="349">
        <v>17069.407835</v>
      </c>
      <c r="K16" s="109"/>
      <c r="L16" s="349">
        <v>22559.491466</v>
      </c>
      <c r="M16" s="109"/>
      <c r="N16" s="349">
        <v>11324.453437</v>
      </c>
      <c r="O16" s="109"/>
      <c r="P16" s="349">
        <v>2762.712695</v>
      </c>
      <c r="Q16" s="109"/>
      <c r="R16" s="349">
        <v>1410.912641</v>
      </c>
      <c r="S16" s="109"/>
      <c r="T16" s="349">
        <v>217.69565</v>
      </c>
      <c r="U16" s="109"/>
      <c r="V16" s="349">
        <v>46877.855855</v>
      </c>
      <c r="W16" s="54"/>
    </row>
    <row r="17" spans="1:23" ht="12" customHeight="1">
      <c r="A17" s="303" t="s">
        <v>515</v>
      </c>
      <c r="B17" s="319" t="s">
        <v>525</v>
      </c>
      <c r="C17" s="112"/>
      <c r="D17" s="349">
        <v>7022.19514</v>
      </c>
      <c r="E17" s="109"/>
      <c r="F17" s="349">
        <v>1527.521206</v>
      </c>
      <c r="G17" s="109"/>
      <c r="H17" s="349">
        <v>5688.823808</v>
      </c>
      <c r="I17" s="109"/>
      <c r="J17" s="349">
        <v>16360.333514</v>
      </c>
      <c r="K17" s="109"/>
      <c r="L17" s="349">
        <v>22049.157322</v>
      </c>
      <c r="M17" s="109"/>
      <c r="N17" s="349">
        <v>11436.480416</v>
      </c>
      <c r="O17" s="109"/>
      <c r="P17" s="349">
        <v>3312.107378</v>
      </c>
      <c r="Q17" s="109"/>
      <c r="R17" s="349">
        <v>1567.825254</v>
      </c>
      <c r="S17" s="109"/>
      <c r="T17" s="349">
        <v>289.86486</v>
      </c>
      <c r="U17" s="109"/>
      <c r="V17" s="349">
        <v>47205.151576</v>
      </c>
      <c r="W17" s="54"/>
    </row>
    <row r="18" spans="1:23" ht="12" customHeight="1">
      <c r="A18" s="303" t="s">
        <v>515</v>
      </c>
      <c r="B18" s="319" t="s">
        <v>526</v>
      </c>
      <c r="C18" s="112" t="s">
        <v>8</v>
      </c>
      <c r="D18" s="349">
        <v>7384.108209</v>
      </c>
      <c r="E18" s="109"/>
      <c r="F18" s="349">
        <v>1874.547481</v>
      </c>
      <c r="G18" s="109"/>
      <c r="H18" s="349">
        <v>5353.0037526</v>
      </c>
      <c r="I18" s="160" t="s">
        <v>63</v>
      </c>
      <c r="J18" s="349">
        <v>16429.155657</v>
      </c>
      <c r="K18" s="109"/>
      <c r="L18" s="349">
        <v>21782.15941</v>
      </c>
      <c r="M18" s="109"/>
      <c r="N18" s="349">
        <v>11582.56875</v>
      </c>
      <c r="O18" s="109"/>
      <c r="P18" s="349">
        <v>3739.121957</v>
      </c>
      <c r="Q18" s="109"/>
      <c r="R18" s="349">
        <v>1560.2189335</v>
      </c>
      <c r="S18" s="109" t="s">
        <v>63</v>
      </c>
      <c r="T18" s="349">
        <v>395.422339</v>
      </c>
      <c r="U18" s="109"/>
      <c r="V18" s="349">
        <v>48318.147079</v>
      </c>
      <c r="W18" s="55"/>
    </row>
    <row r="19" spans="1:23" ht="12.75" customHeight="1">
      <c r="A19" s="79" t="s">
        <v>186</v>
      </c>
      <c r="B19" s="100"/>
      <c r="C19" s="128"/>
      <c r="D19" s="428">
        <v>0.0515384523</v>
      </c>
      <c r="E19" s="428"/>
      <c r="F19" s="428">
        <v>0.2271826235</v>
      </c>
      <c r="G19" s="428"/>
      <c r="H19" s="428">
        <v>-0.059031544</v>
      </c>
      <c r="I19" s="428"/>
      <c r="J19" s="428">
        <v>0.0042066467</v>
      </c>
      <c r="K19" s="428"/>
      <c r="L19" s="428">
        <v>-0.012109212</v>
      </c>
      <c r="M19" s="428"/>
      <c r="N19" s="428">
        <v>0.0127738892</v>
      </c>
      <c r="O19" s="428"/>
      <c r="P19" s="428">
        <v>0.1289253428</v>
      </c>
      <c r="Q19" s="428"/>
      <c r="R19" s="428">
        <v>-0.00485151</v>
      </c>
      <c r="S19" s="428"/>
      <c r="T19" s="428">
        <v>0.3641610059</v>
      </c>
      <c r="U19" s="428"/>
      <c r="V19" s="428">
        <v>0.02357783983412</v>
      </c>
      <c r="W19" s="429"/>
    </row>
    <row r="20" spans="2:22" ht="12" customHeight="1">
      <c r="B20" s="305"/>
      <c r="C20" s="111"/>
      <c r="D20" s="54"/>
      <c r="E20" s="54"/>
      <c r="F20" s="56"/>
      <c r="H20" s="54"/>
      <c r="I20" s="54"/>
      <c r="J20" s="56"/>
      <c r="L20" s="54"/>
      <c r="M20" s="54"/>
      <c r="N20" s="54"/>
      <c r="P20" s="56"/>
      <c r="T20" s="56"/>
      <c r="U20" s="53"/>
      <c r="V20" s="54"/>
    </row>
    <row r="21" spans="1:22" ht="12" customHeight="1">
      <c r="A21" s="275" t="s">
        <v>10</v>
      </c>
      <c r="B21" s="303"/>
      <c r="C21" s="111"/>
      <c r="D21" s="54"/>
      <c r="E21" s="54"/>
      <c r="F21" s="57"/>
      <c r="H21" s="54"/>
      <c r="I21" s="54"/>
      <c r="J21" s="56"/>
      <c r="L21" s="54"/>
      <c r="M21" s="54"/>
      <c r="N21" s="54"/>
      <c r="P21" s="56"/>
      <c r="T21" s="56"/>
      <c r="U21" s="53"/>
      <c r="V21" s="109"/>
    </row>
    <row r="22" spans="1:23" ht="12" customHeight="1">
      <c r="A22" s="303" t="s">
        <v>515</v>
      </c>
      <c r="B22" s="319" t="s">
        <v>525</v>
      </c>
      <c r="C22" s="112"/>
      <c r="D22" s="349">
        <v>1890.087233</v>
      </c>
      <c r="E22" s="109"/>
      <c r="F22" s="349">
        <v>366.536473</v>
      </c>
      <c r="G22" s="109"/>
      <c r="H22" s="349">
        <v>1441.120165</v>
      </c>
      <c r="I22" s="109"/>
      <c r="J22" s="349">
        <v>4062.854345</v>
      </c>
      <c r="K22" s="109"/>
      <c r="L22" s="349">
        <v>5503.97451</v>
      </c>
      <c r="M22" s="109"/>
      <c r="N22" s="349">
        <v>3101.438274</v>
      </c>
      <c r="O22" s="109"/>
      <c r="P22" s="349">
        <v>897.241977</v>
      </c>
      <c r="Q22" s="109"/>
      <c r="R22" s="349">
        <v>302.797608</v>
      </c>
      <c r="S22" s="109"/>
      <c r="T22" s="349">
        <v>91.388759</v>
      </c>
      <c r="U22" s="109"/>
      <c r="V22" s="349">
        <v>12153.464834</v>
      </c>
      <c r="W22" s="58"/>
    </row>
    <row r="23" spans="1:23" ht="12" customHeight="1">
      <c r="A23" s="303" t="s">
        <v>527</v>
      </c>
      <c r="B23" s="319" t="s">
        <v>526</v>
      </c>
      <c r="C23" s="112"/>
      <c r="D23" s="349">
        <v>1519.791645</v>
      </c>
      <c r="E23" s="109"/>
      <c r="F23" s="349">
        <v>275.831156</v>
      </c>
      <c r="G23" s="109"/>
      <c r="H23" s="349">
        <v>1341.726172</v>
      </c>
      <c r="I23" s="109"/>
      <c r="J23" s="349">
        <v>3812.814008</v>
      </c>
      <c r="K23" s="109"/>
      <c r="L23" s="349">
        <v>5154.54018</v>
      </c>
      <c r="M23" s="109"/>
      <c r="N23" s="349">
        <v>2602.013228</v>
      </c>
      <c r="O23" s="109"/>
      <c r="P23" s="349">
        <v>747.612555</v>
      </c>
      <c r="Q23" s="109"/>
      <c r="R23" s="349">
        <v>395.602947</v>
      </c>
      <c r="S23" s="109"/>
      <c r="T23" s="349">
        <v>77.45908</v>
      </c>
      <c r="U23" s="109"/>
      <c r="V23" s="349">
        <v>10772.850791</v>
      </c>
      <c r="W23" s="58"/>
    </row>
    <row r="24" spans="1:23" ht="12" customHeight="1">
      <c r="A24" s="303" t="s">
        <v>528</v>
      </c>
      <c r="B24" s="319" t="s">
        <v>526</v>
      </c>
      <c r="C24" s="112"/>
      <c r="D24" s="349">
        <v>1665.740292</v>
      </c>
      <c r="E24" s="109"/>
      <c r="F24" s="349">
        <v>458.701136</v>
      </c>
      <c r="G24" s="109"/>
      <c r="H24" s="349">
        <v>1277.289138</v>
      </c>
      <c r="I24" s="109"/>
      <c r="J24" s="349">
        <v>4003.477997</v>
      </c>
      <c r="K24" s="109"/>
      <c r="L24" s="349">
        <v>5280.767135</v>
      </c>
      <c r="M24" s="109"/>
      <c r="N24" s="349">
        <v>2614.6082507</v>
      </c>
      <c r="O24" s="109"/>
      <c r="P24" s="349">
        <v>934.849872</v>
      </c>
      <c r="Q24" s="109"/>
      <c r="R24" s="349">
        <v>399.309579</v>
      </c>
      <c r="S24" s="109"/>
      <c r="T24" s="349">
        <v>75.84484</v>
      </c>
      <c r="U24" s="109"/>
      <c r="V24" s="349">
        <v>11429.821105</v>
      </c>
      <c r="W24" s="58"/>
    </row>
    <row r="25" spans="1:23" ht="12" customHeight="1">
      <c r="A25" s="303" t="s">
        <v>529</v>
      </c>
      <c r="B25" s="319" t="s">
        <v>526</v>
      </c>
      <c r="C25" s="112" t="s">
        <v>1</v>
      </c>
      <c r="D25" s="349">
        <v>2210.402809</v>
      </c>
      <c r="E25" s="109"/>
      <c r="F25" s="349">
        <v>619.679604</v>
      </c>
      <c r="G25" s="109"/>
      <c r="H25" s="349">
        <v>1463.043165</v>
      </c>
      <c r="I25" s="109"/>
      <c r="J25" s="349">
        <v>4297.417715</v>
      </c>
      <c r="K25" s="109"/>
      <c r="L25" s="349">
        <v>5760.46088</v>
      </c>
      <c r="M25" s="109"/>
      <c r="N25" s="349">
        <v>3166.687444</v>
      </c>
      <c r="O25" s="109"/>
      <c r="P25" s="349">
        <v>1002.231502</v>
      </c>
      <c r="Q25" s="109"/>
      <c r="R25" s="349">
        <v>286.642835</v>
      </c>
      <c r="S25" s="109"/>
      <c r="T25" s="349">
        <v>132.690465</v>
      </c>
      <c r="U25" s="109"/>
      <c r="V25" s="349">
        <v>13178.795539</v>
      </c>
      <c r="W25" s="58"/>
    </row>
    <row r="26" spans="1:23" ht="12" customHeight="1">
      <c r="A26" s="303" t="s">
        <v>515</v>
      </c>
      <c r="B26" s="319" t="s">
        <v>526</v>
      </c>
      <c r="C26" s="112" t="s">
        <v>8</v>
      </c>
      <c r="D26" s="349">
        <v>1988.173463</v>
      </c>
      <c r="E26" s="109"/>
      <c r="F26" s="349">
        <v>520.335585</v>
      </c>
      <c r="G26" s="109"/>
      <c r="H26" s="349">
        <v>1270.9452776</v>
      </c>
      <c r="I26" s="160" t="s">
        <v>63</v>
      </c>
      <c r="J26" s="349">
        <v>4315.445937</v>
      </c>
      <c r="K26" s="109"/>
      <c r="L26" s="349">
        <v>5586.391215</v>
      </c>
      <c r="M26" s="109"/>
      <c r="N26" s="349">
        <v>3199.259827</v>
      </c>
      <c r="O26" s="109"/>
      <c r="P26" s="349">
        <v>1054.428028</v>
      </c>
      <c r="Q26" s="109"/>
      <c r="R26" s="349">
        <v>478.6635725</v>
      </c>
      <c r="S26" s="109" t="s">
        <v>63</v>
      </c>
      <c r="T26" s="349">
        <v>109.427954</v>
      </c>
      <c r="U26" s="109"/>
      <c r="V26" s="349">
        <v>12936.679644</v>
      </c>
      <c r="W26" s="59"/>
    </row>
    <row r="27" spans="1:23" ht="12.75" customHeight="1">
      <c r="A27" s="79" t="s">
        <v>186</v>
      </c>
      <c r="B27" s="79"/>
      <c r="C27" s="128"/>
      <c r="D27" s="428">
        <v>0.051895081</v>
      </c>
      <c r="E27" s="428"/>
      <c r="F27" s="428">
        <v>0.4196011129</v>
      </c>
      <c r="G27" s="428"/>
      <c r="H27" s="428">
        <v>-0.118085148</v>
      </c>
      <c r="I27" s="428"/>
      <c r="J27" s="428">
        <v>0.0621709691</v>
      </c>
      <c r="K27" s="428"/>
      <c r="L27" s="428">
        <v>0.0149740346</v>
      </c>
      <c r="M27" s="428"/>
      <c r="N27" s="428">
        <v>0.0315407061</v>
      </c>
      <c r="O27" s="428"/>
      <c r="P27" s="428">
        <v>0.1751880262</v>
      </c>
      <c r="Q27" s="428"/>
      <c r="R27" s="428">
        <v>0.5808036783</v>
      </c>
      <c r="S27" s="428"/>
      <c r="T27" s="428">
        <v>0.1973896483</v>
      </c>
      <c r="U27" s="428"/>
      <c r="V27" s="428">
        <v>0.06444374675844</v>
      </c>
      <c r="W27" s="430"/>
    </row>
    <row r="28" spans="2:22" ht="12" customHeight="1">
      <c r="B28" s="305"/>
      <c r="C28" s="111"/>
      <c r="D28" s="54"/>
      <c r="E28" s="54"/>
      <c r="F28" s="56"/>
      <c r="H28" s="54"/>
      <c r="I28" s="54"/>
      <c r="J28" s="56"/>
      <c r="L28" s="54"/>
      <c r="M28" s="54"/>
      <c r="N28" s="54"/>
      <c r="P28" s="56"/>
      <c r="T28" s="56"/>
      <c r="U28" s="53"/>
      <c r="V28" s="54"/>
    </row>
    <row r="29" spans="1:22" ht="12" customHeight="1">
      <c r="A29" s="275" t="s">
        <v>159</v>
      </c>
      <c r="B29" s="303"/>
      <c r="C29" s="111"/>
      <c r="D29" s="60"/>
      <c r="E29" s="54"/>
      <c r="F29" s="56"/>
      <c r="H29" s="60"/>
      <c r="I29" s="54"/>
      <c r="J29" s="56"/>
      <c r="L29" s="60"/>
      <c r="M29" s="54"/>
      <c r="N29" s="60"/>
      <c r="P29" s="56"/>
      <c r="T29" s="56"/>
      <c r="U29" s="53"/>
      <c r="V29" s="109"/>
    </row>
    <row r="30" spans="1:22" ht="12" customHeight="1">
      <c r="A30" s="303">
        <v>2011</v>
      </c>
      <c r="B30" s="253" t="s">
        <v>530</v>
      </c>
      <c r="C30" s="112" t="s">
        <v>32</v>
      </c>
      <c r="D30" s="349">
        <v>583.593941</v>
      </c>
      <c r="E30" s="109"/>
      <c r="F30" s="349">
        <v>261.06776</v>
      </c>
      <c r="G30" s="109"/>
      <c r="H30" s="349">
        <v>525.208581</v>
      </c>
      <c r="I30" s="109"/>
      <c r="J30" s="349">
        <v>1281.443828</v>
      </c>
      <c r="K30" s="109"/>
      <c r="L30" s="349">
        <v>1806.652409</v>
      </c>
      <c r="M30" s="109"/>
      <c r="N30" s="349">
        <v>932.431724</v>
      </c>
      <c r="O30" s="109"/>
      <c r="P30" s="349">
        <v>237.644246</v>
      </c>
      <c r="Q30" s="109"/>
      <c r="R30" s="349">
        <v>136.013391</v>
      </c>
      <c r="S30" s="109"/>
      <c r="T30" s="349">
        <v>24.415887</v>
      </c>
      <c r="U30" s="109"/>
      <c r="V30" s="349">
        <v>3981.819358</v>
      </c>
    </row>
    <row r="31" spans="1:22" ht="12" customHeight="1">
      <c r="A31" s="303" t="s">
        <v>1</v>
      </c>
      <c r="B31" s="253"/>
      <c r="C31" s="112"/>
      <c r="D31" s="349"/>
      <c r="E31" s="109"/>
      <c r="F31" s="349"/>
      <c r="G31" s="109"/>
      <c r="H31" s="349"/>
      <c r="I31" s="109"/>
      <c r="J31" s="349"/>
      <c r="K31" s="109"/>
      <c r="L31" s="349"/>
      <c r="M31" s="109"/>
      <c r="N31" s="349"/>
      <c r="O31" s="109"/>
      <c r="P31" s="349"/>
      <c r="Q31" s="109"/>
      <c r="R31" s="349"/>
      <c r="S31" s="109"/>
      <c r="T31" s="349"/>
      <c r="U31" s="109"/>
      <c r="V31" s="349"/>
    </row>
    <row r="32" spans="1:22" ht="12" customHeight="1">
      <c r="A32" s="303">
        <v>2012</v>
      </c>
      <c r="B32" s="253" t="s">
        <v>531</v>
      </c>
      <c r="C32" s="112" t="s">
        <v>32</v>
      </c>
      <c r="D32" s="349">
        <v>493.911239</v>
      </c>
      <c r="E32" s="109"/>
      <c r="F32" s="349">
        <v>302.67214</v>
      </c>
      <c r="G32" s="109"/>
      <c r="H32" s="349">
        <v>482.594362</v>
      </c>
      <c r="I32" s="109"/>
      <c r="J32" s="349">
        <v>1404.575826</v>
      </c>
      <c r="K32" s="109"/>
      <c r="L32" s="349">
        <v>1887.170188</v>
      </c>
      <c r="M32" s="109"/>
      <c r="N32" s="349">
        <v>875.988769</v>
      </c>
      <c r="O32" s="109"/>
      <c r="P32" s="349">
        <v>189.757287</v>
      </c>
      <c r="Q32" s="109"/>
      <c r="R32" s="349">
        <v>121.897381</v>
      </c>
      <c r="S32" s="109"/>
      <c r="T32" s="349">
        <v>15.617789</v>
      </c>
      <c r="U32" s="109"/>
      <c r="V32" s="349">
        <v>3887.014793</v>
      </c>
    </row>
    <row r="33" spans="1:22" ht="12" customHeight="1">
      <c r="A33" s="303" t="s">
        <v>32</v>
      </c>
      <c r="B33" s="253" t="s">
        <v>532</v>
      </c>
      <c r="C33" s="112" t="s">
        <v>32</v>
      </c>
      <c r="D33" s="349">
        <v>496.588599</v>
      </c>
      <c r="E33" s="109"/>
      <c r="F33" s="349">
        <v>90.124779</v>
      </c>
      <c r="G33" s="109"/>
      <c r="H33" s="349">
        <v>375.941261</v>
      </c>
      <c r="I33" s="109"/>
      <c r="J33" s="349">
        <v>1238.084062</v>
      </c>
      <c r="K33" s="109"/>
      <c r="L33" s="349">
        <v>1614.025323</v>
      </c>
      <c r="M33" s="109"/>
      <c r="N33" s="349">
        <v>837.513825</v>
      </c>
      <c r="O33" s="109"/>
      <c r="P33" s="349">
        <v>240.101867</v>
      </c>
      <c r="Q33" s="109"/>
      <c r="R33" s="349">
        <v>113.302995</v>
      </c>
      <c r="S33" s="109"/>
      <c r="T33" s="349">
        <v>14.919106</v>
      </c>
      <c r="U33" s="109"/>
      <c r="V33" s="349">
        <v>3406.576494</v>
      </c>
    </row>
    <row r="34" spans="1:22" ht="12" customHeight="1">
      <c r="A34" s="303" t="s">
        <v>32</v>
      </c>
      <c r="B34" s="253" t="s">
        <v>533</v>
      </c>
      <c r="C34" s="112" t="s">
        <v>32</v>
      </c>
      <c r="D34" s="349">
        <v>515.873207</v>
      </c>
      <c r="E34" s="109"/>
      <c r="F34" s="349">
        <v>86.241776</v>
      </c>
      <c r="G34" s="109"/>
      <c r="H34" s="349">
        <v>785.194652</v>
      </c>
      <c r="I34" s="109"/>
      <c r="J34" s="349">
        <v>1367.157608</v>
      </c>
      <c r="K34" s="109"/>
      <c r="L34" s="349">
        <v>2152.35226</v>
      </c>
      <c r="M34" s="109"/>
      <c r="N34" s="349">
        <v>872.117229</v>
      </c>
      <c r="O34" s="109"/>
      <c r="P34" s="349">
        <v>260.091287</v>
      </c>
      <c r="Q34" s="109"/>
      <c r="R34" s="349">
        <v>117.419297</v>
      </c>
      <c r="S34" s="109"/>
      <c r="T34" s="349">
        <v>15.904258</v>
      </c>
      <c r="U34" s="109"/>
      <c r="V34" s="349">
        <v>4019.999314</v>
      </c>
    </row>
    <row r="35" spans="1:22" ht="12" customHeight="1">
      <c r="A35" s="303" t="s">
        <v>32</v>
      </c>
      <c r="B35" s="253" t="s">
        <v>534</v>
      </c>
      <c r="C35" s="112" t="s">
        <v>32</v>
      </c>
      <c r="D35" s="349">
        <v>610.689213</v>
      </c>
      <c r="E35" s="109"/>
      <c r="F35" s="349">
        <v>98.881464</v>
      </c>
      <c r="G35" s="109"/>
      <c r="H35" s="349">
        <v>324.472028</v>
      </c>
      <c r="I35" s="109"/>
      <c r="J35" s="349">
        <v>1212.396513</v>
      </c>
      <c r="K35" s="109"/>
      <c r="L35" s="349">
        <v>1536.868541</v>
      </c>
      <c r="M35" s="109"/>
      <c r="N35" s="349">
        <v>872.323022</v>
      </c>
      <c r="O35" s="109"/>
      <c r="P35" s="349">
        <v>261.314643</v>
      </c>
      <c r="Q35" s="109"/>
      <c r="R35" s="349">
        <v>137.33929</v>
      </c>
      <c r="S35" s="109"/>
      <c r="T35" s="349">
        <v>15.411229</v>
      </c>
      <c r="U35" s="109"/>
      <c r="V35" s="349">
        <v>3532.827402</v>
      </c>
    </row>
    <row r="36" spans="1:22" ht="12" customHeight="1">
      <c r="A36" s="303" t="s">
        <v>32</v>
      </c>
      <c r="B36" s="253" t="s">
        <v>535</v>
      </c>
      <c r="C36" s="112" t="s">
        <v>32</v>
      </c>
      <c r="D36" s="349">
        <v>629.892321</v>
      </c>
      <c r="E36" s="109"/>
      <c r="F36" s="349">
        <v>114.721199</v>
      </c>
      <c r="G36" s="109"/>
      <c r="H36" s="349">
        <v>466.29383</v>
      </c>
      <c r="I36" s="109"/>
      <c r="J36" s="349">
        <v>1468.393558</v>
      </c>
      <c r="K36" s="109"/>
      <c r="L36" s="349">
        <v>1934.687388</v>
      </c>
      <c r="M36" s="109"/>
      <c r="N36" s="349">
        <v>929.410491</v>
      </c>
      <c r="O36" s="109"/>
      <c r="P36" s="349">
        <v>293.667473</v>
      </c>
      <c r="Q36" s="109"/>
      <c r="R36" s="349">
        <v>254.782389</v>
      </c>
      <c r="S36" s="109"/>
      <c r="T36" s="349">
        <v>17.894846</v>
      </c>
      <c r="U36" s="109"/>
      <c r="V36" s="349">
        <v>4175.056107</v>
      </c>
    </row>
    <row r="37" spans="1:22" ht="12" customHeight="1">
      <c r="A37" s="303" t="s">
        <v>32</v>
      </c>
      <c r="B37" s="253" t="s">
        <v>536</v>
      </c>
      <c r="C37" s="112" t="s">
        <v>32</v>
      </c>
      <c r="D37" s="349">
        <v>626.959229</v>
      </c>
      <c r="E37" s="109"/>
      <c r="F37" s="349">
        <v>87.494384</v>
      </c>
      <c r="G37" s="109"/>
      <c r="H37" s="349">
        <v>401.292971</v>
      </c>
      <c r="I37" s="109"/>
      <c r="J37" s="349">
        <v>1353.452493</v>
      </c>
      <c r="K37" s="109"/>
      <c r="L37" s="349">
        <v>1754.745464</v>
      </c>
      <c r="M37" s="109"/>
      <c r="N37" s="349">
        <v>873.738913</v>
      </c>
      <c r="O37" s="109"/>
      <c r="P37" s="349">
        <v>339.763098</v>
      </c>
      <c r="Q37" s="109"/>
      <c r="R37" s="349">
        <v>188.048683</v>
      </c>
      <c r="S37" s="109"/>
      <c r="T37" s="349">
        <v>17.286314</v>
      </c>
      <c r="U37" s="109"/>
      <c r="V37" s="349">
        <v>3888.036085</v>
      </c>
    </row>
    <row r="38" spans="1:22" ht="12" customHeight="1">
      <c r="A38" s="303" t="s">
        <v>32</v>
      </c>
      <c r="B38" s="253" t="s">
        <v>537</v>
      </c>
      <c r="C38" s="112" t="s">
        <v>32</v>
      </c>
      <c r="D38" s="349">
        <v>606.982892</v>
      </c>
      <c r="E38" s="109"/>
      <c r="F38" s="349">
        <v>94.830023</v>
      </c>
      <c r="G38" s="109"/>
      <c r="H38" s="349">
        <v>382.567232</v>
      </c>
      <c r="I38" s="109"/>
      <c r="J38" s="349">
        <v>1505.912966</v>
      </c>
      <c r="K38" s="109"/>
      <c r="L38" s="349">
        <v>1888.480198</v>
      </c>
      <c r="M38" s="109"/>
      <c r="N38" s="349">
        <v>982.391813</v>
      </c>
      <c r="O38" s="109"/>
      <c r="P38" s="349">
        <v>270.232203</v>
      </c>
      <c r="Q38" s="109"/>
      <c r="R38" s="349">
        <v>64.224863</v>
      </c>
      <c r="S38" s="109"/>
      <c r="T38" s="349">
        <v>38.351315</v>
      </c>
      <c r="U38" s="109"/>
      <c r="V38" s="349">
        <v>3945.493307</v>
      </c>
    </row>
    <row r="39" spans="1:22" ht="12" customHeight="1">
      <c r="A39" s="303" t="s">
        <v>32</v>
      </c>
      <c r="B39" s="253" t="s">
        <v>538</v>
      </c>
      <c r="C39" s="112" t="s">
        <v>32</v>
      </c>
      <c r="D39" s="349">
        <v>595.356914</v>
      </c>
      <c r="E39" s="109"/>
      <c r="F39" s="349">
        <v>114.302214</v>
      </c>
      <c r="G39" s="109"/>
      <c r="H39" s="349">
        <v>528.138416</v>
      </c>
      <c r="I39" s="109"/>
      <c r="J39" s="349">
        <v>1407.3695058</v>
      </c>
      <c r="K39" s="109"/>
      <c r="L39" s="349">
        <v>1935.5079218</v>
      </c>
      <c r="M39" s="109"/>
      <c r="N39" s="349">
        <v>1052.426926</v>
      </c>
      <c r="O39" s="109"/>
      <c r="P39" s="349">
        <v>302.896978</v>
      </c>
      <c r="Q39" s="109"/>
      <c r="R39" s="349">
        <v>88.840091</v>
      </c>
      <c r="S39" s="109"/>
      <c r="T39" s="349">
        <v>30.399461</v>
      </c>
      <c r="U39" s="109"/>
      <c r="V39" s="349">
        <v>4119.7305058</v>
      </c>
    </row>
    <row r="40" spans="1:22" ht="12" customHeight="1">
      <c r="A40" s="303" t="s">
        <v>32</v>
      </c>
      <c r="B40" s="253" t="s">
        <v>539</v>
      </c>
      <c r="C40" s="112" t="s">
        <v>32</v>
      </c>
      <c r="D40" s="349">
        <v>555.854293</v>
      </c>
      <c r="E40" s="109"/>
      <c r="F40" s="349">
        <v>171.716754</v>
      </c>
      <c r="G40" s="109"/>
      <c r="H40" s="349">
        <v>501.208891</v>
      </c>
      <c r="I40" s="109"/>
      <c r="J40" s="349">
        <v>1340.136637</v>
      </c>
      <c r="K40" s="109"/>
      <c r="L40" s="349">
        <v>1841.345528</v>
      </c>
      <c r="M40" s="109"/>
      <c r="N40" s="349">
        <v>1039.131154</v>
      </c>
      <c r="O40" s="109"/>
      <c r="P40" s="349">
        <v>257.040565</v>
      </c>
      <c r="Q40" s="109"/>
      <c r="R40" s="349">
        <v>179.172657</v>
      </c>
      <c r="S40" s="109"/>
      <c r="T40" s="349">
        <v>32.691783</v>
      </c>
      <c r="U40" s="109"/>
      <c r="V40" s="349">
        <v>4076.952734</v>
      </c>
    </row>
    <row r="41" spans="1:22" ht="12" customHeight="1">
      <c r="A41" s="303" t="s">
        <v>32</v>
      </c>
      <c r="B41" s="253" t="s">
        <v>540</v>
      </c>
      <c r="C41" s="112" t="s">
        <v>32</v>
      </c>
      <c r="D41" s="349">
        <v>667.912445</v>
      </c>
      <c r="E41" s="109"/>
      <c r="F41" s="349">
        <v>105.014799</v>
      </c>
      <c r="G41" s="109"/>
      <c r="H41" s="349">
        <v>511.978113</v>
      </c>
      <c r="I41" s="109"/>
      <c r="J41" s="349">
        <v>1375.14641</v>
      </c>
      <c r="K41" s="109"/>
      <c r="L41" s="349">
        <v>1887.124523</v>
      </c>
      <c r="M41" s="109"/>
      <c r="N41" s="349">
        <v>1098.205069</v>
      </c>
      <c r="O41" s="109"/>
      <c r="P41" s="349">
        <v>294.361783</v>
      </c>
      <c r="Q41" s="109"/>
      <c r="R41" s="349">
        <v>94.45322</v>
      </c>
      <c r="S41" s="109"/>
      <c r="T41" s="349">
        <v>28.03697</v>
      </c>
      <c r="U41" s="109"/>
      <c r="V41" s="349">
        <v>4175.108809</v>
      </c>
    </row>
    <row r="42" spans="1:22" ht="12" customHeight="1">
      <c r="A42" s="303" t="s">
        <v>32</v>
      </c>
      <c r="B42" s="253" t="s">
        <v>541</v>
      </c>
      <c r="C42" s="112" t="s">
        <v>32</v>
      </c>
      <c r="D42" s="349">
        <v>668.600636</v>
      </c>
      <c r="E42" s="109"/>
      <c r="F42" s="349">
        <v>132.100672</v>
      </c>
      <c r="G42" s="109"/>
      <c r="H42" s="349">
        <v>549.783113</v>
      </c>
      <c r="I42" s="109"/>
      <c r="J42" s="349">
        <v>1448.58373</v>
      </c>
      <c r="K42" s="109"/>
      <c r="L42" s="349">
        <v>1998.366843</v>
      </c>
      <c r="M42" s="109"/>
      <c r="N42" s="349">
        <v>1103.792016</v>
      </c>
      <c r="O42" s="109"/>
      <c r="P42" s="349">
        <v>335.237325</v>
      </c>
      <c r="Q42" s="109"/>
      <c r="R42" s="349">
        <v>139.732364</v>
      </c>
      <c r="S42" s="109"/>
      <c r="T42" s="349">
        <v>34.727146</v>
      </c>
      <c r="U42" s="109"/>
      <c r="V42" s="349">
        <v>4412.557002</v>
      </c>
    </row>
    <row r="43" spans="1:22" ht="12" customHeight="1">
      <c r="A43" s="303" t="s">
        <v>32</v>
      </c>
      <c r="B43" s="253" t="s">
        <v>530</v>
      </c>
      <c r="C43" s="112" t="s">
        <v>32</v>
      </c>
      <c r="D43" s="349">
        <v>553.574152</v>
      </c>
      <c r="E43" s="109"/>
      <c r="F43" s="349">
        <v>129.421002</v>
      </c>
      <c r="G43" s="109"/>
      <c r="H43" s="349">
        <v>379.358939</v>
      </c>
      <c r="I43" s="109"/>
      <c r="J43" s="349">
        <v>1239.124205</v>
      </c>
      <c r="K43" s="109"/>
      <c r="L43" s="349">
        <v>1618.483144</v>
      </c>
      <c r="M43" s="109"/>
      <c r="N43" s="349">
        <v>899.441189</v>
      </c>
      <c r="O43" s="109"/>
      <c r="P43" s="349">
        <v>267.642869</v>
      </c>
      <c r="Q43" s="109"/>
      <c r="R43" s="349">
        <v>68.612024</v>
      </c>
      <c r="S43" s="109"/>
      <c r="T43" s="349">
        <v>28.624643</v>
      </c>
      <c r="U43" s="109"/>
      <c r="V43" s="349">
        <v>3565.799023</v>
      </c>
    </row>
    <row r="44" spans="1:22" ht="12" customHeight="1">
      <c r="A44" s="303" t="s">
        <v>1</v>
      </c>
      <c r="B44" s="253"/>
      <c r="C44" s="112"/>
      <c r="D44" s="349"/>
      <c r="E44" s="109"/>
      <c r="F44" s="349"/>
      <c r="G44" s="109"/>
      <c r="H44" s="349"/>
      <c r="I44" s="109"/>
      <c r="J44" s="349"/>
      <c r="K44" s="109"/>
      <c r="L44" s="349"/>
      <c r="M44" s="109"/>
      <c r="N44" s="349"/>
      <c r="O44" s="109"/>
      <c r="P44" s="349"/>
      <c r="Q44" s="109"/>
      <c r="R44" s="349"/>
      <c r="S44" s="109"/>
      <c r="T44" s="349"/>
      <c r="U44" s="109"/>
      <c r="V44" s="349"/>
    </row>
    <row r="45" spans="1:22" ht="12" customHeight="1">
      <c r="A45" s="303">
        <v>2013</v>
      </c>
      <c r="B45" s="253" t="s">
        <v>531</v>
      </c>
      <c r="C45" s="112" t="s">
        <v>32</v>
      </c>
      <c r="D45" s="349">
        <v>554.396782</v>
      </c>
      <c r="E45" s="109"/>
      <c r="F45" s="349">
        <v>88.708734</v>
      </c>
      <c r="G45" s="109"/>
      <c r="H45" s="349">
        <v>375.880909</v>
      </c>
      <c r="I45" s="109"/>
      <c r="J45" s="349">
        <v>1344.824637</v>
      </c>
      <c r="K45" s="109"/>
      <c r="L45" s="349">
        <v>1720.705546</v>
      </c>
      <c r="M45" s="109"/>
      <c r="N45" s="349">
        <v>887.387693</v>
      </c>
      <c r="O45" s="109"/>
      <c r="P45" s="349">
        <v>214.60712</v>
      </c>
      <c r="Q45" s="109"/>
      <c r="R45" s="349">
        <v>147.130615</v>
      </c>
      <c r="S45" s="109"/>
      <c r="T45" s="349">
        <v>25.965958</v>
      </c>
      <c r="U45" s="109"/>
      <c r="V45" s="349">
        <v>3638.902448</v>
      </c>
    </row>
    <row r="46" spans="1:22" ht="12" customHeight="1">
      <c r="A46" s="303" t="s">
        <v>32</v>
      </c>
      <c r="B46" s="253" t="s">
        <v>532</v>
      </c>
      <c r="C46" s="112" t="s">
        <v>32</v>
      </c>
      <c r="D46" s="349">
        <v>469.581493</v>
      </c>
      <c r="E46" s="109"/>
      <c r="F46" s="349">
        <v>87.422797</v>
      </c>
      <c r="G46" s="109"/>
      <c r="H46" s="349">
        <v>388.804499</v>
      </c>
      <c r="I46" s="109"/>
      <c r="J46" s="349">
        <v>1188.456046</v>
      </c>
      <c r="K46" s="109"/>
      <c r="L46" s="349">
        <v>1577.260545</v>
      </c>
      <c r="M46" s="109"/>
      <c r="N46" s="349">
        <v>906.54295</v>
      </c>
      <c r="O46" s="109"/>
      <c r="P46" s="349">
        <v>276.810972</v>
      </c>
      <c r="Q46" s="109"/>
      <c r="R46" s="349">
        <v>114.788716</v>
      </c>
      <c r="S46" s="109"/>
      <c r="T46" s="349">
        <v>27.931493</v>
      </c>
      <c r="U46" s="109"/>
      <c r="V46" s="349">
        <v>3460.338966</v>
      </c>
    </row>
    <row r="47" spans="1:22" ht="12" customHeight="1">
      <c r="A47" s="303" t="s">
        <v>32</v>
      </c>
      <c r="B47" s="253" t="s">
        <v>533</v>
      </c>
      <c r="C47" s="112" t="s">
        <v>32</v>
      </c>
      <c r="D47" s="349">
        <v>495.81337</v>
      </c>
      <c r="E47" s="109"/>
      <c r="F47" s="349">
        <v>99.699625</v>
      </c>
      <c r="G47" s="109"/>
      <c r="H47" s="349">
        <v>577.040764</v>
      </c>
      <c r="I47" s="109"/>
      <c r="J47" s="349">
        <v>1279.533325</v>
      </c>
      <c r="K47" s="109"/>
      <c r="L47" s="349">
        <v>1856.574089</v>
      </c>
      <c r="M47" s="109"/>
      <c r="N47" s="349">
        <v>808.082585</v>
      </c>
      <c r="O47" s="109"/>
      <c r="P47" s="349">
        <v>256.194463</v>
      </c>
      <c r="Q47" s="109"/>
      <c r="R47" s="349">
        <v>133.683616</v>
      </c>
      <c r="S47" s="109"/>
      <c r="T47" s="349">
        <v>23.561629</v>
      </c>
      <c r="U47" s="109"/>
      <c r="V47" s="349">
        <v>3673.609377</v>
      </c>
    </row>
    <row r="48" spans="1:22" ht="12" customHeight="1">
      <c r="A48" s="303" t="s">
        <v>32</v>
      </c>
      <c r="B48" s="253" t="s">
        <v>534</v>
      </c>
      <c r="C48" s="112" t="s">
        <v>32</v>
      </c>
      <c r="D48" s="349">
        <v>523.009184</v>
      </c>
      <c r="E48" s="109"/>
      <c r="F48" s="349">
        <v>124.090131</v>
      </c>
      <c r="G48" s="109"/>
      <c r="H48" s="349">
        <v>445.290585</v>
      </c>
      <c r="I48" s="109"/>
      <c r="J48" s="349">
        <v>1383.019836</v>
      </c>
      <c r="K48" s="109"/>
      <c r="L48" s="349">
        <v>1828.310421</v>
      </c>
      <c r="M48" s="109"/>
      <c r="N48" s="349">
        <v>856.299969</v>
      </c>
      <c r="O48" s="109"/>
      <c r="P48" s="349">
        <v>316.957606</v>
      </c>
      <c r="Q48" s="109"/>
      <c r="R48" s="349">
        <v>100.967926</v>
      </c>
      <c r="S48" s="109"/>
      <c r="T48" s="349">
        <v>19.401521</v>
      </c>
      <c r="U48" s="109"/>
      <c r="V48" s="349">
        <v>3769.036758</v>
      </c>
    </row>
    <row r="49" spans="1:22" ht="12" customHeight="1">
      <c r="A49" s="303" t="s">
        <v>32</v>
      </c>
      <c r="B49" s="253" t="s">
        <v>535</v>
      </c>
      <c r="C49" s="112" t="s">
        <v>32</v>
      </c>
      <c r="D49" s="349">
        <v>605.801334</v>
      </c>
      <c r="E49" s="109"/>
      <c r="F49" s="349">
        <v>114.375926</v>
      </c>
      <c r="G49" s="109"/>
      <c r="H49" s="349">
        <v>455.725199</v>
      </c>
      <c r="I49" s="109"/>
      <c r="J49" s="349">
        <v>1421.032151</v>
      </c>
      <c r="K49" s="109"/>
      <c r="L49" s="349">
        <v>1876.75735</v>
      </c>
      <c r="M49" s="109"/>
      <c r="N49" s="349">
        <v>937.982627</v>
      </c>
      <c r="O49" s="109"/>
      <c r="P49" s="349">
        <v>309.978753</v>
      </c>
      <c r="Q49" s="109"/>
      <c r="R49" s="349">
        <v>155.266883</v>
      </c>
      <c r="S49" s="109"/>
      <c r="T49" s="349">
        <v>32.17607</v>
      </c>
      <c r="U49" s="109"/>
      <c r="V49" s="349">
        <v>4032.338943</v>
      </c>
    </row>
    <row r="50" spans="1:22" ht="12" customHeight="1">
      <c r="A50" s="303" t="s">
        <v>32</v>
      </c>
      <c r="B50" s="253" t="s">
        <v>536</v>
      </c>
      <c r="C50" s="112" t="s">
        <v>32</v>
      </c>
      <c r="D50" s="349">
        <v>536.929774</v>
      </c>
      <c r="E50" s="109"/>
      <c r="F50" s="349">
        <v>220.235079</v>
      </c>
      <c r="G50" s="109"/>
      <c r="H50" s="349">
        <v>376.273354</v>
      </c>
      <c r="I50" s="109"/>
      <c r="J50" s="349">
        <v>1199.42601</v>
      </c>
      <c r="K50" s="109"/>
      <c r="L50" s="349">
        <v>1575.699364</v>
      </c>
      <c r="M50" s="109"/>
      <c r="N50" s="349">
        <v>820.3256547</v>
      </c>
      <c r="O50" s="109"/>
      <c r="P50" s="349">
        <v>307.913513</v>
      </c>
      <c r="Q50" s="109"/>
      <c r="R50" s="349">
        <v>143.07477</v>
      </c>
      <c r="S50" s="109"/>
      <c r="T50" s="349">
        <v>24.267249</v>
      </c>
      <c r="U50" s="109"/>
      <c r="V50" s="349">
        <v>3628.445404</v>
      </c>
    </row>
    <row r="51" spans="1:22" ht="12" customHeight="1">
      <c r="A51" s="303" t="s">
        <v>32</v>
      </c>
      <c r="B51" s="253" t="s">
        <v>537</v>
      </c>
      <c r="C51" s="112" t="s">
        <v>32</v>
      </c>
      <c r="D51" s="349">
        <v>725.594578</v>
      </c>
      <c r="E51" s="109"/>
      <c r="F51" s="349">
        <v>388.494917</v>
      </c>
      <c r="G51" s="109"/>
      <c r="H51" s="349">
        <v>588.808124</v>
      </c>
      <c r="I51" s="109"/>
      <c r="J51" s="349">
        <v>1405.999188</v>
      </c>
      <c r="K51" s="109"/>
      <c r="L51" s="349">
        <v>1994.807312</v>
      </c>
      <c r="M51" s="109"/>
      <c r="N51" s="349">
        <v>1014.886055</v>
      </c>
      <c r="O51" s="109"/>
      <c r="P51" s="349">
        <v>320.660239</v>
      </c>
      <c r="Q51" s="109"/>
      <c r="R51" s="349">
        <v>123.295224</v>
      </c>
      <c r="S51" s="109"/>
      <c r="T51" s="349">
        <v>44.395672</v>
      </c>
      <c r="U51" s="109"/>
      <c r="V51" s="349">
        <v>4612.133997</v>
      </c>
    </row>
    <row r="52" spans="1:22" ht="12" customHeight="1">
      <c r="A52" s="303" t="s">
        <v>32</v>
      </c>
      <c r="B52" s="253" t="s">
        <v>538</v>
      </c>
      <c r="C52" s="112" t="s">
        <v>32</v>
      </c>
      <c r="D52" s="349">
        <v>846.775775</v>
      </c>
      <c r="E52" s="109"/>
      <c r="F52" s="349">
        <v>142.309423</v>
      </c>
      <c r="G52" s="109"/>
      <c r="H52" s="349">
        <v>492.322964</v>
      </c>
      <c r="I52" s="109"/>
      <c r="J52" s="349">
        <v>1469.630004</v>
      </c>
      <c r="K52" s="109"/>
      <c r="L52" s="349">
        <v>1961.952968</v>
      </c>
      <c r="M52" s="109"/>
      <c r="N52" s="349">
        <v>1070.657045</v>
      </c>
      <c r="O52" s="109"/>
      <c r="P52" s="349">
        <v>397.719195</v>
      </c>
      <c r="Q52" s="109"/>
      <c r="R52" s="349">
        <v>64.294272</v>
      </c>
      <c r="S52" s="109"/>
      <c r="T52" s="349">
        <v>47.836971</v>
      </c>
      <c r="U52" s="109"/>
      <c r="V52" s="349">
        <v>4531.545649</v>
      </c>
    </row>
    <row r="53" spans="1:22" ht="12" customHeight="1">
      <c r="A53" s="303" t="s">
        <v>32</v>
      </c>
      <c r="B53" s="253" t="s">
        <v>539</v>
      </c>
      <c r="C53" s="112" t="s">
        <v>32</v>
      </c>
      <c r="D53" s="349">
        <v>638.032456</v>
      </c>
      <c r="E53" s="109"/>
      <c r="F53" s="349">
        <v>88.875264</v>
      </c>
      <c r="G53" s="109"/>
      <c r="H53" s="349">
        <v>381.912077</v>
      </c>
      <c r="I53" s="109"/>
      <c r="J53" s="349">
        <v>1421.788523</v>
      </c>
      <c r="K53" s="109"/>
      <c r="L53" s="349">
        <v>1803.7006</v>
      </c>
      <c r="M53" s="109"/>
      <c r="N53" s="349">
        <v>1081.144344</v>
      </c>
      <c r="O53" s="109"/>
      <c r="P53" s="349">
        <v>283.852068</v>
      </c>
      <c r="Q53" s="109"/>
      <c r="R53" s="349">
        <v>99.053339</v>
      </c>
      <c r="S53" s="109"/>
      <c r="T53" s="349">
        <v>40.457822</v>
      </c>
      <c r="U53" s="109"/>
      <c r="V53" s="349">
        <v>4035.115893</v>
      </c>
    </row>
    <row r="54" spans="1:22" ht="12" customHeight="1">
      <c r="A54" s="303" t="s">
        <v>32</v>
      </c>
      <c r="B54" s="253" t="s">
        <v>540</v>
      </c>
      <c r="C54" s="112" t="s">
        <v>78</v>
      </c>
      <c r="D54" s="349">
        <v>665.872871</v>
      </c>
      <c r="E54" s="109"/>
      <c r="F54" s="349">
        <v>111.239682</v>
      </c>
      <c r="G54" s="109"/>
      <c r="H54" s="349">
        <v>499.843842</v>
      </c>
      <c r="I54" s="109"/>
      <c r="J54" s="349">
        <v>1477.673998</v>
      </c>
      <c r="K54" s="109"/>
      <c r="L54" s="349">
        <v>1977.51784</v>
      </c>
      <c r="M54" s="109"/>
      <c r="N54" s="349">
        <v>1133.860002</v>
      </c>
      <c r="O54" s="109"/>
      <c r="P54" s="349">
        <v>366.180363</v>
      </c>
      <c r="Q54" s="109"/>
      <c r="R54" s="349">
        <v>109.839854</v>
      </c>
      <c r="S54" s="109"/>
      <c r="T54" s="349">
        <v>43.749459</v>
      </c>
      <c r="U54" s="109"/>
      <c r="V54" s="349">
        <v>4408.260071</v>
      </c>
    </row>
    <row r="55" spans="1:22" ht="12" customHeight="1">
      <c r="A55" s="303" t="s">
        <v>32</v>
      </c>
      <c r="B55" s="253" t="s">
        <v>541</v>
      </c>
      <c r="C55" s="112" t="s">
        <v>78</v>
      </c>
      <c r="D55" s="349">
        <v>700.35936</v>
      </c>
      <c r="E55" s="109"/>
      <c r="F55" s="349">
        <v>271.552254</v>
      </c>
      <c r="G55" s="109"/>
      <c r="H55" s="349">
        <v>203.781067</v>
      </c>
      <c r="I55" s="109"/>
      <c r="J55" s="349">
        <v>1426.088471</v>
      </c>
      <c r="K55" s="109"/>
      <c r="L55" s="349">
        <v>1629.869538</v>
      </c>
      <c r="M55" s="109"/>
      <c r="N55" s="349">
        <v>1081.027379</v>
      </c>
      <c r="O55" s="109"/>
      <c r="P55" s="349">
        <v>371.97202</v>
      </c>
      <c r="Q55" s="109"/>
      <c r="R55" s="349">
        <v>202.720233</v>
      </c>
      <c r="S55" s="109"/>
      <c r="T55" s="349">
        <v>34.608505</v>
      </c>
      <c r="U55" s="109"/>
      <c r="V55" s="349">
        <v>4292.109289</v>
      </c>
    </row>
    <row r="56" spans="1:22" ht="12" customHeight="1">
      <c r="A56" s="303" t="s">
        <v>32</v>
      </c>
      <c r="B56" s="253" t="s">
        <v>530</v>
      </c>
      <c r="C56" s="112" t="s">
        <v>78</v>
      </c>
      <c r="D56" s="349">
        <v>621.941232</v>
      </c>
      <c r="E56" s="109"/>
      <c r="F56" s="349">
        <v>137.543649</v>
      </c>
      <c r="G56" s="109"/>
      <c r="H56" s="349">
        <v>567.3203686</v>
      </c>
      <c r="I56" s="160" t="s">
        <v>63</v>
      </c>
      <c r="J56" s="349">
        <v>1411.683468</v>
      </c>
      <c r="K56" s="109"/>
      <c r="L56" s="349">
        <v>1979.003837</v>
      </c>
      <c r="M56" s="109"/>
      <c r="N56" s="349">
        <v>984.372446</v>
      </c>
      <c r="O56" s="109"/>
      <c r="P56" s="349">
        <v>316.275645</v>
      </c>
      <c r="Q56" s="109"/>
      <c r="R56" s="349">
        <v>166.1034855</v>
      </c>
      <c r="S56" s="109" t="s">
        <v>63</v>
      </c>
      <c r="T56" s="349">
        <v>31.06999</v>
      </c>
      <c r="U56" s="109"/>
      <c r="V56" s="349">
        <v>4236.310284</v>
      </c>
    </row>
    <row r="57" spans="1:23" ht="13.5" customHeight="1">
      <c r="A57" s="79" t="s">
        <v>186</v>
      </c>
      <c r="B57" s="306"/>
      <c r="C57" s="128"/>
      <c r="D57" s="431">
        <v>0.1235012143</v>
      </c>
      <c r="E57" s="431"/>
      <c r="F57" s="431">
        <v>0.0627614288</v>
      </c>
      <c r="G57" s="431"/>
      <c r="H57" s="431">
        <v>0.4954712023</v>
      </c>
      <c r="I57" s="431"/>
      <c r="J57" s="431">
        <v>0.1392590527</v>
      </c>
      <c r="K57" s="431"/>
      <c r="L57" s="431">
        <v>0.2227522074</v>
      </c>
      <c r="M57" s="431"/>
      <c r="N57" s="431">
        <v>0.094426693</v>
      </c>
      <c r="O57" s="431"/>
      <c r="P57" s="431">
        <v>0.1817077219</v>
      </c>
      <c r="Q57" s="431"/>
      <c r="R57" s="464">
        <v>1.4209092782</v>
      </c>
      <c r="S57" s="431"/>
      <c r="T57" s="431">
        <v>0.0854280349</v>
      </c>
      <c r="U57" s="431"/>
      <c r="V57" s="431">
        <v>0.18803955485855</v>
      </c>
      <c r="W57" s="432"/>
    </row>
    <row r="58" spans="1:23" ht="1.5" customHeight="1">
      <c r="A58" s="302"/>
      <c r="B58" s="114"/>
      <c r="C58" s="114"/>
      <c r="D58" s="115"/>
      <c r="E58" s="44"/>
      <c r="F58" s="46"/>
      <c r="G58" s="46"/>
      <c r="H58" s="44"/>
      <c r="I58" s="44"/>
      <c r="J58" s="46"/>
      <c r="K58" s="46"/>
      <c r="L58" s="44"/>
      <c r="M58" s="44"/>
      <c r="N58" s="44"/>
      <c r="O58" s="44"/>
      <c r="P58" s="46"/>
      <c r="Q58" s="46"/>
      <c r="R58" s="44"/>
      <c r="S58" s="44"/>
      <c r="T58" s="46"/>
      <c r="U58" s="46"/>
      <c r="V58" s="44"/>
      <c r="W58" s="44"/>
    </row>
    <row r="59" spans="2:4" ht="2.25" customHeight="1">
      <c r="B59" s="52"/>
      <c r="C59" s="52"/>
      <c r="D59" s="61"/>
    </row>
    <row r="60" spans="1:3" ht="10.5" customHeight="1">
      <c r="A60" s="62" t="s">
        <v>386</v>
      </c>
      <c r="B60"/>
      <c r="C60" s="52"/>
    </row>
    <row r="61" spans="1:3" ht="10.5" customHeight="1">
      <c r="A61" s="62" t="s">
        <v>387</v>
      </c>
      <c r="B61"/>
      <c r="C61" s="52"/>
    </row>
    <row r="62" spans="1:2" ht="10.5" customHeight="1">
      <c r="A62" s="62" t="s">
        <v>388</v>
      </c>
      <c r="B62"/>
    </row>
    <row r="63" spans="1:2" ht="10.5" customHeight="1">
      <c r="A63" s="62" t="s">
        <v>389</v>
      </c>
      <c r="B63"/>
    </row>
    <row r="64" spans="1:2" ht="10.5" customHeight="1">
      <c r="A64" s="62" t="s">
        <v>390</v>
      </c>
      <c r="B64"/>
    </row>
    <row r="65" spans="1:3" ht="11.25" customHeight="1">
      <c r="A65" s="62" t="s">
        <v>391</v>
      </c>
      <c r="B65"/>
      <c r="C65" s="47"/>
    </row>
    <row r="66" spans="1:3" ht="10.5" customHeight="1">
      <c r="A66" s="62" t="s">
        <v>392</v>
      </c>
      <c r="B66"/>
      <c r="C66" s="47"/>
    </row>
    <row r="67" spans="1:12" ht="10.5" customHeight="1">
      <c r="A67" s="62" t="s">
        <v>393</v>
      </c>
      <c r="B67"/>
      <c r="K67"/>
      <c r="L67"/>
    </row>
    <row r="68" spans="1:13" ht="10.5" customHeight="1">
      <c r="A68" s="62" t="s">
        <v>394</v>
      </c>
      <c r="B68"/>
      <c r="I68"/>
      <c r="K68"/>
      <c r="L68"/>
      <c r="M68"/>
    </row>
    <row r="69" spans="1:13" ht="10.5" customHeight="1">
      <c r="A69" s="68" t="s">
        <v>232</v>
      </c>
      <c r="B69"/>
      <c r="I69"/>
      <c r="K69"/>
      <c r="L69"/>
      <c r="M69"/>
    </row>
    <row r="70" ht="10.5" customHeight="1">
      <c r="A70" s="62" t="s">
        <v>233</v>
      </c>
    </row>
    <row r="71" ht="3" customHeight="1">
      <c r="A71" s="62"/>
    </row>
    <row r="72" spans="1:14" ht="10.5" customHeight="1">
      <c r="A72" s="165" t="s">
        <v>74</v>
      </c>
      <c r="B72" s="362" t="s">
        <v>279</v>
      </c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03"/>
    </row>
    <row r="73" ht="3" customHeight="1"/>
    <row r="74" ht="10.5" customHeight="1">
      <c r="A74" s="303" t="s">
        <v>269</v>
      </c>
    </row>
    <row r="75" ht="3.75" customHeight="1">
      <c r="A75" s="48"/>
    </row>
  </sheetData>
  <sheetProtection/>
  <mergeCells count="38">
    <mergeCell ref="L11:M11"/>
    <mergeCell ref="J9:K10"/>
    <mergeCell ref="L9:M10"/>
    <mergeCell ref="J11:K11"/>
    <mergeCell ref="A9:C10"/>
    <mergeCell ref="H11:I11"/>
    <mergeCell ref="H9:I10"/>
    <mergeCell ref="D9:E10"/>
    <mergeCell ref="F9:G10"/>
    <mergeCell ref="H5:M5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V5:W8"/>
    <mergeCell ref="R6:S8"/>
    <mergeCell ref="T6:U8"/>
    <mergeCell ref="P5:U5"/>
    <mergeCell ref="F6:G8"/>
    <mergeCell ref="A12:C12"/>
    <mergeCell ref="V9:W10"/>
    <mergeCell ref="A11:C11"/>
    <mergeCell ref="D11:E11"/>
    <mergeCell ref="F11:G11"/>
    <mergeCell ref="N9:O10"/>
    <mergeCell ref="R11:S11"/>
    <mergeCell ref="T11:U11"/>
    <mergeCell ref="V11:W11"/>
    <mergeCell ref="R9:S10"/>
    <mergeCell ref="T9:U10"/>
    <mergeCell ref="P9:Q10"/>
    <mergeCell ref="P11:Q11"/>
    <mergeCell ref="N11:O11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4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pane ySplit="10" topLeftCell="A11" activePane="bottomLeft" state="frozen"/>
      <selection pane="topLeft" activeCell="A1" sqref="A1:B1"/>
      <selection pane="bottomLeft" activeCell="A1" sqref="A1"/>
    </sheetView>
  </sheetViews>
  <sheetFormatPr defaultColWidth="9.140625" defaultRowHeight="12" customHeight="1"/>
  <cols>
    <col min="1" max="1" width="4.140625" style="48" customWidth="1"/>
    <col min="2" max="2" width="6.8515625" style="48" customWidth="1"/>
    <col min="3" max="3" width="0.2890625" style="48" customWidth="1"/>
    <col min="4" max="4" width="6.7109375" style="48" customWidth="1"/>
    <col min="5" max="5" width="0.85546875" style="48" customWidth="1"/>
    <col min="6" max="6" width="6.7109375" style="48" customWidth="1"/>
    <col min="7" max="7" width="0.85546875" style="48" customWidth="1"/>
    <col min="8" max="8" width="6.57421875" style="48" customWidth="1"/>
    <col min="9" max="9" width="0.85546875" style="48" customWidth="1"/>
    <col min="10" max="10" width="6.28125" style="48" customWidth="1"/>
    <col min="11" max="11" width="1.1484375" style="48" customWidth="1"/>
    <col min="12" max="12" width="6.57421875" style="48" customWidth="1"/>
    <col min="13" max="13" width="0.85546875" style="48" customWidth="1"/>
    <col min="14" max="14" width="6.140625" style="48" customWidth="1"/>
    <col min="15" max="15" width="1.7109375" style="48" customWidth="1"/>
    <col min="16" max="16" width="5.8515625" style="48" customWidth="1"/>
    <col min="17" max="17" width="2.00390625" style="48" customWidth="1"/>
    <col min="18" max="18" width="6.57421875" style="48" customWidth="1"/>
    <col min="19" max="19" width="2.7109375" style="48" customWidth="1"/>
    <col min="20" max="20" width="6.57421875" style="48" customWidth="1"/>
    <col min="21" max="21" width="1.57421875" style="48" customWidth="1"/>
    <col min="22" max="22" width="5.8515625" style="48" customWidth="1"/>
    <col min="23" max="23" width="2.00390625" style="48" customWidth="1"/>
    <col min="24" max="24" width="6.57421875" style="48" customWidth="1"/>
    <col min="25" max="25" width="2.7109375" style="48" customWidth="1"/>
    <col min="26" max="16384" width="9.140625" style="48" customWidth="1"/>
  </cols>
  <sheetData>
    <row r="1" spans="1:25" s="42" customFormat="1" ht="12.75" customHeight="1">
      <c r="A1" s="129" t="s">
        <v>97</v>
      </c>
      <c r="B1" s="12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42" customFormat="1" ht="3.75" customHeight="1">
      <c r="A2" s="130"/>
      <c r="B2" s="13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77" customFormat="1" ht="15.75" customHeight="1">
      <c r="A3" s="353" t="s">
        <v>234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ht="3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32"/>
      <c r="U4" s="132"/>
      <c r="V4" s="132"/>
      <c r="W4" s="132"/>
      <c r="X4" s="132"/>
      <c r="Y4" s="132"/>
    </row>
    <row r="5" spans="1:25" ht="12" customHeight="1">
      <c r="A5" s="620"/>
      <c r="B5" s="620"/>
      <c r="C5" s="621"/>
      <c r="D5" s="144" t="s">
        <v>98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599" t="s">
        <v>145</v>
      </c>
      <c r="U5" s="600"/>
      <c r="V5" s="601"/>
      <c r="W5" s="601"/>
      <c r="X5" s="601"/>
      <c r="Y5" s="601"/>
    </row>
    <row r="6" spans="1:25" s="36" customFormat="1" ht="12" customHeight="1">
      <c r="A6" s="622"/>
      <c r="B6" s="622"/>
      <c r="C6" s="623"/>
      <c r="D6" s="221" t="s">
        <v>65</v>
      </c>
      <c r="E6" s="250"/>
      <c r="F6" s="220"/>
      <c r="G6" s="220"/>
      <c r="H6" s="220"/>
      <c r="I6" s="220"/>
      <c r="J6" s="220"/>
      <c r="K6" s="220"/>
      <c r="L6" s="220"/>
      <c r="M6" s="220"/>
      <c r="N6" s="144" t="s">
        <v>1</v>
      </c>
      <c r="O6" s="145"/>
      <c r="P6" s="572" t="s">
        <v>2</v>
      </c>
      <c r="Q6" s="572"/>
      <c r="R6" s="572"/>
      <c r="S6" s="573"/>
      <c r="T6" s="221" t="s">
        <v>1</v>
      </c>
      <c r="U6" s="222"/>
      <c r="V6" s="628" t="s">
        <v>2</v>
      </c>
      <c r="W6" s="572"/>
      <c r="X6" s="572"/>
      <c r="Y6" s="572"/>
    </row>
    <row r="7" spans="1:25" s="36" customFormat="1" ht="12" customHeight="1">
      <c r="A7" s="622"/>
      <c r="B7" s="622"/>
      <c r="C7" s="622"/>
      <c r="D7" s="144"/>
      <c r="E7" s="145"/>
      <c r="F7" s="144"/>
      <c r="G7" s="145"/>
      <c r="H7" s="144"/>
      <c r="I7" s="145"/>
      <c r="J7" s="144"/>
      <c r="K7" s="145"/>
      <c r="L7" s="144"/>
      <c r="M7" s="145"/>
      <c r="N7" s="223" t="s">
        <v>71</v>
      </c>
      <c r="O7" s="224"/>
      <c r="P7" s="609" t="s">
        <v>401</v>
      </c>
      <c r="Q7" s="617"/>
      <c r="R7" s="609" t="s">
        <v>400</v>
      </c>
      <c r="S7" s="617"/>
      <c r="T7" s="131" t="s">
        <v>71</v>
      </c>
      <c r="U7" s="143"/>
      <c r="V7" s="609" t="s">
        <v>401</v>
      </c>
      <c r="W7" s="617"/>
      <c r="X7" s="609" t="s">
        <v>400</v>
      </c>
      <c r="Y7" s="610"/>
    </row>
    <row r="8" spans="1:25" s="36" customFormat="1" ht="12" customHeight="1">
      <c r="A8" s="622"/>
      <c r="B8" s="622"/>
      <c r="C8" s="622"/>
      <c r="D8" s="223" t="s">
        <v>66</v>
      </c>
      <c r="E8" s="224"/>
      <c r="F8" s="223" t="s">
        <v>67</v>
      </c>
      <c r="G8" s="224"/>
      <c r="H8" s="223" t="s">
        <v>68</v>
      </c>
      <c r="I8" s="224"/>
      <c r="J8" s="223" t="s">
        <v>69</v>
      </c>
      <c r="K8" s="143"/>
      <c r="L8" s="223" t="s">
        <v>76</v>
      </c>
      <c r="M8" s="143"/>
      <c r="N8" s="461" t="s">
        <v>454</v>
      </c>
      <c r="O8" s="224"/>
      <c r="P8" s="611"/>
      <c r="Q8" s="618"/>
      <c r="R8" s="611"/>
      <c r="S8" s="618"/>
      <c r="T8" s="461" t="s">
        <v>454</v>
      </c>
      <c r="U8" s="224"/>
      <c r="V8" s="611"/>
      <c r="W8" s="618"/>
      <c r="X8" s="611"/>
      <c r="Y8" s="612"/>
    </row>
    <row r="9" spans="1:25" s="36" customFormat="1" ht="12" customHeight="1">
      <c r="A9" s="622"/>
      <c r="B9" s="622"/>
      <c r="C9" s="622"/>
      <c r="D9" s="131" t="s">
        <v>85</v>
      </c>
      <c r="E9" s="143"/>
      <c r="F9" s="131" t="s">
        <v>99</v>
      </c>
      <c r="G9" s="143"/>
      <c r="H9" s="131" t="s">
        <v>86</v>
      </c>
      <c r="I9" s="143"/>
      <c r="J9" s="131" t="s">
        <v>87</v>
      </c>
      <c r="K9" s="219"/>
      <c r="L9" s="131" t="s">
        <v>88</v>
      </c>
      <c r="M9" s="219"/>
      <c r="N9" s="607" t="s">
        <v>455</v>
      </c>
      <c r="O9" s="608"/>
      <c r="P9" s="613"/>
      <c r="Q9" s="619"/>
      <c r="R9" s="613"/>
      <c r="S9" s="619"/>
      <c r="T9" s="462" t="s">
        <v>456</v>
      </c>
      <c r="U9" s="143"/>
      <c r="V9" s="613"/>
      <c r="W9" s="619"/>
      <c r="X9" s="613"/>
      <c r="Y9" s="614"/>
    </row>
    <row r="10" spans="1:25" s="36" customFormat="1" ht="12" customHeight="1">
      <c r="A10" s="624"/>
      <c r="B10" s="624"/>
      <c r="C10" s="625"/>
      <c r="D10" s="602"/>
      <c r="E10" s="603"/>
      <c r="F10" s="602"/>
      <c r="G10" s="603"/>
      <c r="H10" s="602"/>
      <c r="I10" s="603"/>
      <c r="J10" s="602"/>
      <c r="K10" s="603"/>
      <c r="L10" s="602"/>
      <c r="M10" s="603"/>
      <c r="N10" s="629"/>
      <c r="O10" s="630"/>
      <c r="P10" s="600" t="s">
        <v>7</v>
      </c>
      <c r="Q10" s="606"/>
      <c r="R10" s="600" t="s">
        <v>7</v>
      </c>
      <c r="S10" s="606"/>
      <c r="T10" s="604" t="s">
        <v>116</v>
      </c>
      <c r="U10" s="605"/>
      <c r="V10" s="626" t="s">
        <v>7</v>
      </c>
      <c r="W10" s="627"/>
      <c r="X10" s="615" t="s">
        <v>7</v>
      </c>
      <c r="Y10" s="616"/>
    </row>
    <row r="11" spans="1:25" s="51" customFormat="1" ht="3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51" customFormat="1" ht="12" customHeight="1">
      <c r="A12" s="275" t="s">
        <v>10</v>
      </c>
      <c r="C12" s="38"/>
      <c r="D12" s="225"/>
      <c r="E12" s="225"/>
      <c r="F12" s="225"/>
      <c r="G12" s="225"/>
      <c r="H12" s="225"/>
      <c r="I12" s="225"/>
      <c r="J12" s="226"/>
      <c r="K12" s="226"/>
      <c r="L12" s="225"/>
      <c r="M12" s="225"/>
      <c r="N12" s="227"/>
      <c r="O12" s="227"/>
      <c r="P12" s="227"/>
      <c r="Q12" s="227"/>
      <c r="R12" s="122"/>
      <c r="S12" s="38"/>
      <c r="T12" s="236"/>
      <c r="U12" s="38"/>
      <c r="V12" s="140"/>
      <c r="W12" s="38"/>
      <c r="X12" s="122"/>
      <c r="Y12" s="38"/>
    </row>
    <row r="13" spans="1:25" s="51" customFormat="1" ht="12" customHeight="1">
      <c r="A13" s="256">
        <v>2010</v>
      </c>
      <c r="B13" s="256" t="s">
        <v>530</v>
      </c>
      <c r="C13" s="38"/>
      <c r="D13" s="139">
        <v>0.7577333333</v>
      </c>
      <c r="E13" s="38"/>
      <c r="F13" s="139">
        <v>0.4792333333</v>
      </c>
      <c r="G13" s="38"/>
      <c r="H13" s="139">
        <v>0.7675</v>
      </c>
      <c r="I13" s="38"/>
      <c r="J13" s="140">
        <v>62.58</v>
      </c>
      <c r="K13" s="38"/>
      <c r="L13" s="142">
        <v>0.5576333333</v>
      </c>
      <c r="M13" s="38"/>
      <c r="N13" s="122">
        <v>67.8</v>
      </c>
      <c r="O13" s="38"/>
      <c r="P13" s="122">
        <v>1.4</v>
      </c>
      <c r="Q13" s="38"/>
      <c r="R13" s="122">
        <v>3.6</v>
      </c>
      <c r="S13" s="38"/>
      <c r="T13" s="466">
        <v>972.6</v>
      </c>
      <c r="U13" s="56"/>
      <c r="V13" s="465">
        <v>1</v>
      </c>
      <c r="W13" s="56"/>
      <c r="X13" s="465">
        <v>1.4</v>
      </c>
      <c r="Y13" s="38"/>
    </row>
    <row r="14" spans="1:25" s="51" customFormat="1" ht="12" customHeight="1">
      <c r="A14" s="100" t="s">
        <v>1</v>
      </c>
      <c r="B14" s="100"/>
      <c r="C14" s="38"/>
      <c r="D14" s="139"/>
      <c r="E14" s="38"/>
      <c r="F14" s="139"/>
      <c r="G14" s="38"/>
      <c r="H14" s="139"/>
      <c r="I14" s="38"/>
      <c r="J14" s="140"/>
      <c r="K14" s="38"/>
      <c r="L14" s="142"/>
      <c r="M14" s="38"/>
      <c r="N14" s="122"/>
      <c r="O14" s="38"/>
      <c r="P14" s="122"/>
      <c r="Q14" s="38"/>
      <c r="R14" s="122"/>
      <c r="S14" s="38"/>
      <c r="T14" s="466"/>
      <c r="U14" s="56"/>
      <c r="V14" s="465"/>
      <c r="W14" s="56"/>
      <c r="X14" s="465"/>
      <c r="Y14" s="38"/>
    </row>
    <row r="15" spans="1:25" ht="12" customHeight="1">
      <c r="A15" s="100">
        <v>2011</v>
      </c>
      <c r="B15" s="100" t="s">
        <v>533</v>
      </c>
      <c r="C15" s="38"/>
      <c r="D15" s="139">
        <v>0.7561333333</v>
      </c>
      <c r="E15" s="38"/>
      <c r="F15" s="139">
        <v>0.4719</v>
      </c>
      <c r="G15" s="38"/>
      <c r="H15" s="139">
        <v>0.753</v>
      </c>
      <c r="I15" s="38"/>
      <c r="J15" s="140">
        <v>62.226666667</v>
      </c>
      <c r="K15" s="38"/>
      <c r="L15" s="142">
        <v>0.5535</v>
      </c>
      <c r="M15" s="38"/>
      <c r="N15" s="122">
        <v>67.2</v>
      </c>
      <c r="O15" s="38"/>
      <c r="P15" s="122">
        <v>-0.8</v>
      </c>
      <c r="Q15" s="38"/>
      <c r="R15" s="122">
        <v>3</v>
      </c>
      <c r="S15" s="38"/>
      <c r="T15" s="466">
        <v>962.2</v>
      </c>
      <c r="U15" s="56"/>
      <c r="V15" s="465">
        <v>-1.1</v>
      </c>
      <c r="W15" s="56"/>
      <c r="X15" s="465">
        <v>1.9</v>
      </c>
      <c r="Y15" s="38"/>
    </row>
    <row r="16" spans="1:25" ht="12" customHeight="1">
      <c r="A16" s="100" t="s">
        <v>32</v>
      </c>
      <c r="B16" s="100" t="s">
        <v>536</v>
      </c>
      <c r="C16" s="38"/>
      <c r="D16" s="139">
        <v>0.7989333333</v>
      </c>
      <c r="E16" s="38"/>
      <c r="F16" s="139">
        <v>0.4900333333</v>
      </c>
      <c r="G16" s="38"/>
      <c r="H16" s="139">
        <v>0.7527666667</v>
      </c>
      <c r="I16" s="38"/>
      <c r="J16" s="140">
        <v>65.266666667</v>
      </c>
      <c r="K16" s="38"/>
      <c r="L16" s="139">
        <v>0.5554333333</v>
      </c>
      <c r="M16" s="38"/>
      <c r="N16" s="122">
        <v>69.1</v>
      </c>
      <c r="O16" s="38"/>
      <c r="P16" s="122">
        <v>2.7</v>
      </c>
      <c r="Q16" s="38"/>
      <c r="R16" s="122">
        <v>3.5</v>
      </c>
      <c r="S16" s="38"/>
      <c r="T16" s="466">
        <v>972.5</v>
      </c>
      <c r="U16" s="56"/>
      <c r="V16" s="465">
        <v>1.1</v>
      </c>
      <c r="W16" s="56"/>
      <c r="X16" s="465">
        <v>2.6</v>
      </c>
      <c r="Y16" s="38"/>
    </row>
    <row r="17" spans="1:25" ht="12" customHeight="1">
      <c r="A17" s="100" t="s">
        <v>32</v>
      </c>
      <c r="B17" s="100" t="s">
        <v>539</v>
      </c>
      <c r="C17" s="38"/>
      <c r="D17" s="139">
        <v>0.8327333333</v>
      </c>
      <c r="E17" s="38"/>
      <c r="F17" s="139">
        <v>0.5172333333</v>
      </c>
      <c r="G17" s="38"/>
      <c r="H17" s="139">
        <v>0.7924333333</v>
      </c>
      <c r="I17" s="38"/>
      <c r="J17" s="140">
        <v>64.81</v>
      </c>
      <c r="K17" s="38"/>
      <c r="L17" s="139">
        <v>0.5889666667</v>
      </c>
      <c r="M17" s="38"/>
      <c r="N17" s="122">
        <v>72</v>
      </c>
      <c r="O17" s="38"/>
      <c r="P17" s="122">
        <v>4.2</v>
      </c>
      <c r="Q17" s="38"/>
      <c r="R17" s="122">
        <v>7.7</v>
      </c>
      <c r="S17" s="38"/>
      <c r="T17" s="466">
        <v>1019.6</v>
      </c>
      <c r="U17" s="56"/>
      <c r="V17" s="465">
        <v>4.8</v>
      </c>
      <c r="W17" s="56"/>
      <c r="X17" s="465">
        <v>5.9</v>
      </c>
      <c r="Y17" s="38"/>
    </row>
    <row r="18" spans="1:25" ht="12" customHeight="1">
      <c r="A18" s="256" t="s">
        <v>32</v>
      </c>
      <c r="B18" s="256" t="s">
        <v>530</v>
      </c>
      <c r="C18" s="38"/>
      <c r="D18" s="139">
        <v>0.7768</v>
      </c>
      <c r="E18" s="38"/>
      <c r="F18" s="139">
        <v>0.4942333333</v>
      </c>
      <c r="G18" s="38"/>
      <c r="H18" s="139">
        <v>0.7679</v>
      </c>
      <c r="I18" s="38"/>
      <c r="J18" s="140">
        <v>60.086666667</v>
      </c>
      <c r="K18" s="38"/>
      <c r="L18" s="139">
        <v>0.5761666667</v>
      </c>
      <c r="M18" s="38"/>
      <c r="N18" s="122">
        <v>68.7</v>
      </c>
      <c r="O18" s="38"/>
      <c r="P18" s="122">
        <v>-4.6</v>
      </c>
      <c r="Q18" s="38"/>
      <c r="R18" s="122">
        <v>1.3</v>
      </c>
      <c r="S18" s="38"/>
      <c r="T18" s="466">
        <v>987.9</v>
      </c>
      <c r="U18" s="56"/>
      <c r="V18" s="465">
        <v>-3.1</v>
      </c>
      <c r="W18" s="56"/>
      <c r="X18" s="465">
        <v>1.6</v>
      </c>
      <c r="Y18" s="38"/>
    </row>
    <row r="19" spans="1:25" ht="12" customHeight="1">
      <c r="A19" s="100" t="s">
        <v>1</v>
      </c>
      <c r="B19" s="100"/>
      <c r="C19" s="38"/>
      <c r="D19" s="139"/>
      <c r="E19" s="38"/>
      <c r="F19" s="139"/>
      <c r="G19" s="38"/>
      <c r="H19" s="139"/>
      <c r="I19" s="38"/>
      <c r="J19" s="140"/>
      <c r="K19" s="38"/>
      <c r="L19" s="139"/>
      <c r="M19" s="38"/>
      <c r="N19" s="122"/>
      <c r="O19" s="38"/>
      <c r="P19" s="122"/>
      <c r="Q19" s="38"/>
      <c r="R19" s="122"/>
      <c r="S19" s="38"/>
      <c r="T19" s="466"/>
      <c r="U19" s="56"/>
      <c r="V19" s="465"/>
      <c r="W19" s="56"/>
      <c r="X19" s="465"/>
      <c r="Y19" s="38"/>
    </row>
    <row r="20" spans="1:25" ht="12" customHeight="1">
      <c r="A20" s="100">
        <v>2012</v>
      </c>
      <c r="B20" s="100" t="s">
        <v>533</v>
      </c>
      <c r="C20" s="38"/>
      <c r="D20" s="139">
        <v>0.8186</v>
      </c>
      <c r="E20" s="38"/>
      <c r="F20" s="139">
        <v>0.5209666667</v>
      </c>
      <c r="G20" s="38"/>
      <c r="H20" s="139">
        <v>0.775</v>
      </c>
      <c r="I20" s="38"/>
      <c r="J20" s="140">
        <v>64.926666667</v>
      </c>
      <c r="K20" s="38"/>
      <c r="L20" s="139">
        <v>0.6241666667</v>
      </c>
      <c r="M20" s="38"/>
      <c r="N20" s="122">
        <v>72.5</v>
      </c>
      <c r="O20" s="38"/>
      <c r="P20" s="122">
        <v>5.5</v>
      </c>
      <c r="Q20" s="38"/>
      <c r="R20" s="122">
        <v>7.8</v>
      </c>
      <c r="S20" s="38"/>
      <c r="T20" s="466">
        <v>1009.5</v>
      </c>
      <c r="U20" s="56"/>
      <c r="V20" s="465">
        <v>2.2</v>
      </c>
      <c r="W20" s="56"/>
      <c r="X20" s="465">
        <v>4.9</v>
      </c>
      <c r="Y20" s="38"/>
    </row>
    <row r="21" spans="1:25" ht="12" customHeight="1">
      <c r="A21" s="100" t="s">
        <v>32</v>
      </c>
      <c r="B21" s="100" t="s">
        <v>536</v>
      </c>
      <c r="C21" s="38"/>
      <c r="D21" s="139">
        <v>0.7917666667</v>
      </c>
      <c r="E21" s="38"/>
      <c r="F21" s="139">
        <v>0.4999666667</v>
      </c>
      <c r="G21" s="38"/>
      <c r="H21" s="139">
        <v>0.7829</v>
      </c>
      <c r="I21" s="38"/>
      <c r="J21" s="140">
        <v>63.5</v>
      </c>
      <c r="K21" s="38"/>
      <c r="L21" s="139">
        <v>0.6162333333</v>
      </c>
      <c r="M21" s="38"/>
      <c r="N21" s="122">
        <v>71.3</v>
      </c>
      <c r="O21" s="38"/>
      <c r="P21" s="122">
        <v>-1.7</v>
      </c>
      <c r="Q21" s="38"/>
      <c r="R21" s="122">
        <v>3.2</v>
      </c>
      <c r="S21" s="38"/>
      <c r="T21" s="466">
        <v>1009.5</v>
      </c>
      <c r="U21" s="56"/>
      <c r="V21" s="465">
        <v>0</v>
      </c>
      <c r="W21" s="56"/>
      <c r="X21" s="465">
        <v>3.8</v>
      </c>
      <c r="Y21" s="38"/>
    </row>
    <row r="22" spans="1:25" ht="12" customHeight="1">
      <c r="A22" s="100" t="s">
        <v>32</v>
      </c>
      <c r="B22" s="100" t="s">
        <v>539</v>
      </c>
      <c r="C22" s="38"/>
      <c r="D22" s="139">
        <v>0.8084666667</v>
      </c>
      <c r="E22" s="38"/>
      <c r="F22" s="139">
        <v>0.5116666667</v>
      </c>
      <c r="G22" s="38"/>
      <c r="H22" s="139">
        <v>0.7785666667</v>
      </c>
      <c r="I22" s="38"/>
      <c r="J22" s="140">
        <v>63.573333333</v>
      </c>
      <c r="K22" s="38"/>
      <c r="L22" s="139">
        <v>0.6459666667</v>
      </c>
      <c r="M22" s="38"/>
      <c r="N22" s="122">
        <v>72.7</v>
      </c>
      <c r="O22" s="38"/>
      <c r="P22" s="122">
        <v>2</v>
      </c>
      <c r="Q22" s="38"/>
      <c r="R22" s="122">
        <v>0.9</v>
      </c>
      <c r="S22" s="38"/>
      <c r="T22" s="466">
        <v>1022.1</v>
      </c>
      <c r="U22" s="56"/>
      <c r="V22" s="465">
        <v>1.3</v>
      </c>
      <c r="W22" s="56"/>
      <c r="X22" s="465">
        <v>0.2</v>
      </c>
      <c r="Y22" s="38"/>
    </row>
    <row r="23" spans="1:25" ht="12" customHeight="1">
      <c r="A23" s="256" t="s">
        <v>32</v>
      </c>
      <c r="B23" s="256" t="s">
        <v>530</v>
      </c>
      <c r="C23" s="38"/>
      <c r="D23" s="139">
        <v>0.8236</v>
      </c>
      <c r="E23" s="38"/>
      <c r="F23" s="139">
        <v>0.5128</v>
      </c>
      <c r="G23" s="38"/>
      <c r="H23" s="139">
        <v>0.7928333333</v>
      </c>
      <c r="I23" s="38"/>
      <c r="J23" s="140">
        <v>66.846666667</v>
      </c>
      <c r="K23" s="38"/>
      <c r="L23" s="139">
        <v>0.6351</v>
      </c>
      <c r="M23" s="38"/>
      <c r="N23" s="122">
        <v>73.6</v>
      </c>
      <c r="O23" s="38"/>
      <c r="P23" s="122">
        <v>1.3</v>
      </c>
      <c r="Q23" s="38"/>
      <c r="R23" s="122">
        <v>7.1</v>
      </c>
      <c r="S23" s="38"/>
      <c r="T23" s="466">
        <v>1033.5</v>
      </c>
      <c r="U23" s="56"/>
      <c r="V23" s="465">
        <v>1.1</v>
      </c>
      <c r="W23" s="56"/>
      <c r="X23" s="465">
        <v>4.6</v>
      </c>
      <c r="Y23" s="38"/>
    </row>
    <row r="24" spans="1:25" ht="12" customHeight="1">
      <c r="A24" s="100" t="s">
        <v>1</v>
      </c>
      <c r="B24" s="100"/>
      <c r="C24" s="38"/>
      <c r="D24" s="139"/>
      <c r="E24" s="38"/>
      <c r="F24" s="139"/>
      <c r="G24" s="38"/>
      <c r="H24" s="139"/>
      <c r="I24" s="38"/>
      <c r="J24" s="140"/>
      <c r="K24" s="38"/>
      <c r="L24" s="139"/>
      <c r="M24" s="38"/>
      <c r="N24" s="122"/>
      <c r="O24" s="38"/>
      <c r="P24" s="122"/>
      <c r="Q24" s="38"/>
      <c r="R24" s="122"/>
      <c r="S24" s="38"/>
      <c r="T24" s="466"/>
      <c r="U24" s="56"/>
      <c r="V24" s="465"/>
      <c r="W24" s="56"/>
      <c r="X24" s="465"/>
      <c r="Y24" s="38"/>
    </row>
    <row r="25" spans="1:25" ht="12" customHeight="1">
      <c r="A25" s="100">
        <v>2013</v>
      </c>
      <c r="B25" s="100" t="s">
        <v>533</v>
      </c>
      <c r="C25" s="38"/>
      <c r="D25" s="139">
        <v>0.8347333333</v>
      </c>
      <c r="E25" s="38"/>
      <c r="F25" s="139">
        <v>0.5385666667</v>
      </c>
      <c r="G25" s="38"/>
      <c r="H25" s="139">
        <v>0.8039</v>
      </c>
      <c r="I25" s="38"/>
      <c r="J25" s="140">
        <v>77.08</v>
      </c>
      <c r="K25" s="38"/>
      <c r="L25" s="139">
        <v>0.6322666667</v>
      </c>
      <c r="M25" s="38"/>
      <c r="N25" s="122">
        <v>75.9</v>
      </c>
      <c r="O25" s="38"/>
      <c r="P25" s="122">
        <v>3.1</v>
      </c>
      <c r="Q25" s="38"/>
      <c r="R25" s="122">
        <v>4.7</v>
      </c>
      <c r="S25" s="38"/>
      <c r="T25" s="466">
        <v>1057.5</v>
      </c>
      <c r="U25" s="56"/>
      <c r="V25" s="465">
        <v>2.3</v>
      </c>
      <c r="W25" s="56"/>
      <c r="X25" s="465">
        <v>4.8</v>
      </c>
      <c r="Y25" s="38"/>
    </row>
    <row r="26" spans="1:25" ht="12" customHeight="1">
      <c r="A26" s="100" t="s">
        <v>32</v>
      </c>
      <c r="B26" s="100" t="s">
        <v>536</v>
      </c>
      <c r="C26" s="38"/>
      <c r="D26" s="139">
        <v>0.8215666667</v>
      </c>
      <c r="E26" s="38"/>
      <c r="F26" s="139">
        <v>0.5346</v>
      </c>
      <c r="G26" s="38"/>
      <c r="H26" s="139">
        <v>0.8287333333</v>
      </c>
      <c r="I26" s="38"/>
      <c r="J26" s="140">
        <v>81.066666667</v>
      </c>
      <c r="K26" s="38"/>
      <c r="L26" s="139">
        <v>0.6286666667</v>
      </c>
      <c r="M26" s="38"/>
      <c r="N26" s="122">
        <v>76.4</v>
      </c>
      <c r="O26" s="38"/>
      <c r="P26" s="122">
        <v>0.7</v>
      </c>
      <c r="Q26" s="38"/>
      <c r="R26" s="122">
        <v>7.2</v>
      </c>
      <c r="S26" s="38"/>
      <c r="T26" s="466">
        <v>1067.7</v>
      </c>
      <c r="U26" s="56"/>
      <c r="V26" s="465">
        <v>1</v>
      </c>
      <c r="W26" s="56"/>
      <c r="X26" s="465">
        <v>5.8</v>
      </c>
      <c r="Y26" s="38"/>
    </row>
    <row r="27" spans="1:25" ht="12" customHeight="1">
      <c r="A27" s="100" t="s">
        <v>32</v>
      </c>
      <c r="B27" s="100" t="s">
        <v>539</v>
      </c>
      <c r="C27" s="38"/>
      <c r="D27" s="139">
        <v>0.7977</v>
      </c>
      <c r="E27" s="38"/>
      <c r="F27" s="139">
        <v>0.5144333333</v>
      </c>
      <c r="G27" s="38"/>
      <c r="H27" s="139">
        <v>0.8707666667</v>
      </c>
      <c r="I27" s="38"/>
      <c r="J27" s="140">
        <v>78.906666667</v>
      </c>
      <c r="K27" s="38"/>
      <c r="L27" s="139">
        <v>0.6019333333</v>
      </c>
      <c r="M27" s="38"/>
      <c r="N27" s="122">
        <v>75.3</v>
      </c>
      <c r="O27" s="38"/>
      <c r="P27" s="122">
        <v>-1.5</v>
      </c>
      <c r="Q27" s="38"/>
      <c r="R27" s="122">
        <v>3.6</v>
      </c>
      <c r="S27" s="38"/>
      <c r="T27" s="466">
        <v>1040.2</v>
      </c>
      <c r="U27" s="56"/>
      <c r="V27" s="465">
        <v>-2.6</v>
      </c>
      <c r="W27" s="56"/>
      <c r="X27" s="465">
        <v>1.8</v>
      </c>
      <c r="Y27" s="38"/>
    </row>
    <row r="28" spans="1:25" ht="12" customHeight="1">
      <c r="A28" s="256" t="s">
        <v>32</v>
      </c>
      <c r="B28" s="256" t="s">
        <v>530</v>
      </c>
      <c r="C28" s="38"/>
      <c r="D28" s="139">
        <v>0.8280666667</v>
      </c>
      <c r="E28" s="38"/>
      <c r="F28" s="139">
        <v>0.5116</v>
      </c>
      <c r="G28" s="38"/>
      <c r="H28" s="139">
        <v>0.8929666667</v>
      </c>
      <c r="I28" s="38"/>
      <c r="J28" s="140">
        <v>83.12</v>
      </c>
      <c r="K28" s="38"/>
      <c r="L28" s="139">
        <v>0.6085666667</v>
      </c>
      <c r="M28" s="38"/>
      <c r="N28" s="122">
        <v>77.3</v>
      </c>
      <c r="O28" s="38"/>
      <c r="P28" s="122">
        <v>2.7</v>
      </c>
      <c r="Q28" s="38"/>
      <c r="R28" s="122">
        <v>5</v>
      </c>
      <c r="S28" s="38"/>
      <c r="T28" s="466">
        <v>1077.4</v>
      </c>
      <c r="U28" s="56"/>
      <c r="V28" s="465">
        <v>3.6</v>
      </c>
      <c r="W28" s="56"/>
      <c r="X28" s="465">
        <v>4.2</v>
      </c>
      <c r="Y28" s="38"/>
    </row>
    <row r="29" spans="1:25" ht="12" customHeight="1">
      <c r="A29" s="100"/>
      <c r="B29" s="100"/>
      <c r="C29" s="38"/>
      <c r="D29" s="139"/>
      <c r="E29" s="38"/>
      <c r="F29" s="139"/>
      <c r="G29" s="38"/>
      <c r="H29" s="139"/>
      <c r="I29" s="38"/>
      <c r="J29" s="140"/>
      <c r="K29" s="38"/>
      <c r="L29" s="139"/>
      <c r="M29" s="38"/>
      <c r="N29" s="122"/>
      <c r="O29" s="38"/>
      <c r="P29" s="122"/>
      <c r="Q29" s="38"/>
      <c r="R29" s="122"/>
      <c r="S29" s="38"/>
      <c r="T29" s="466"/>
      <c r="U29" s="56"/>
      <c r="V29" s="465"/>
      <c r="W29" s="56"/>
      <c r="X29" s="465"/>
      <c r="Y29" s="38"/>
    </row>
    <row r="30" spans="1:25" ht="12" customHeight="1">
      <c r="A30" s="307" t="s">
        <v>159</v>
      </c>
      <c r="C30" s="38"/>
      <c r="D30" s="139"/>
      <c r="E30" s="38"/>
      <c r="F30" s="139"/>
      <c r="G30" s="38"/>
      <c r="H30" s="139"/>
      <c r="I30" s="38"/>
      <c r="J30" s="140"/>
      <c r="K30" s="38"/>
      <c r="L30" s="139"/>
      <c r="M30" s="38"/>
      <c r="N30" s="122"/>
      <c r="O30" s="38"/>
      <c r="P30" s="122"/>
      <c r="Q30" s="38"/>
      <c r="R30" s="122"/>
      <c r="S30" s="38"/>
      <c r="T30" s="466"/>
      <c r="U30" s="56"/>
      <c r="V30" s="465"/>
      <c r="W30" s="56"/>
      <c r="X30" s="465"/>
      <c r="Y30" s="38"/>
    </row>
    <row r="31" spans="1:25" ht="12" customHeight="1">
      <c r="A31" s="256">
        <v>2011</v>
      </c>
      <c r="B31" s="256" t="s">
        <v>530</v>
      </c>
      <c r="C31" s="38"/>
      <c r="D31" s="139">
        <v>0.7697</v>
      </c>
      <c r="E31" s="38"/>
      <c r="F31" s="139">
        <v>0.4936</v>
      </c>
      <c r="G31" s="38"/>
      <c r="H31" s="139">
        <v>0.7603</v>
      </c>
      <c r="I31" s="38"/>
      <c r="J31" s="140">
        <v>59.92</v>
      </c>
      <c r="K31" s="38"/>
      <c r="L31" s="139">
        <v>0.5839</v>
      </c>
      <c r="M31" s="38"/>
      <c r="N31" s="122">
        <v>68.6</v>
      </c>
      <c r="O31" s="38"/>
      <c r="P31" s="122">
        <v>0.6</v>
      </c>
      <c r="Q31" s="38"/>
      <c r="R31" s="122">
        <v>1.2</v>
      </c>
      <c r="S31" s="38"/>
      <c r="T31" s="466">
        <v>976.5</v>
      </c>
      <c r="U31" s="56"/>
      <c r="V31" s="465">
        <v>-1.2</v>
      </c>
      <c r="W31" s="56"/>
      <c r="X31" s="465">
        <v>-0.2</v>
      </c>
      <c r="Y31" s="38"/>
    </row>
    <row r="32" spans="1:25" ht="12" customHeight="1">
      <c r="A32" s="100" t="s">
        <v>1</v>
      </c>
      <c r="B32" s="100"/>
      <c r="C32" s="38"/>
      <c r="D32" s="139"/>
      <c r="E32" s="38"/>
      <c r="F32" s="139"/>
      <c r="G32" s="38"/>
      <c r="H32" s="139"/>
      <c r="I32" s="38"/>
      <c r="J32" s="140"/>
      <c r="K32" s="38"/>
      <c r="L32" s="139"/>
      <c r="M32" s="38"/>
      <c r="N32" s="122"/>
      <c r="O32" s="38"/>
      <c r="P32" s="122"/>
      <c r="Q32" s="38"/>
      <c r="R32" s="122"/>
      <c r="S32" s="38"/>
      <c r="T32" s="466"/>
      <c r="U32" s="56"/>
      <c r="V32" s="465"/>
      <c r="W32" s="56"/>
      <c r="X32" s="465"/>
      <c r="Y32" s="38"/>
    </row>
    <row r="33" spans="1:25" ht="12" customHeight="1">
      <c r="A33" s="100">
        <v>2012</v>
      </c>
      <c r="B33" s="100" t="s">
        <v>531</v>
      </c>
      <c r="C33" s="38"/>
      <c r="D33" s="139">
        <v>0.8007</v>
      </c>
      <c r="E33" s="38"/>
      <c r="F33" s="139">
        <v>0.5162</v>
      </c>
      <c r="G33" s="38"/>
      <c r="H33" s="139">
        <v>0.7691</v>
      </c>
      <c r="I33" s="38"/>
      <c r="J33" s="140">
        <v>61.62</v>
      </c>
      <c r="K33" s="38"/>
      <c r="L33" s="139">
        <v>0.6208</v>
      </c>
      <c r="M33" s="38"/>
      <c r="N33" s="122">
        <v>71.2</v>
      </c>
      <c r="O33" s="38"/>
      <c r="P33" s="122">
        <v>3.8</v>
      </c>
      <c r="Q33" s="38"/>
      <c r="R33" s="122">
        <v>3.6</v>
      </c>
      <c r="S33" s="38"/>
      <c r="T33" s="466">
        <v>985.9</v>
      </c>
      <c r="U33" s="56"/>
      <c r="V33" s="465">
        <v>1</v>
      </c>
      <c r="W33" s="56"/>
      <c r="X33" s="465">
        <v>2.5</v>
      </c>
      <c r="Y33" s="38"/>
    </row>
    <row r="34" spans="1:25" ht="12" customHeight="1">
      <c r="A34" s="100" t="s">
        <v>32</v>
      </c>
      <c r="B34" s="100" t="s">
        <v>532</v>
      </c>
      <c r="C34" s="38"/>
      <c r="D34" s="139">
        <v>0.8343</v>
      </c>
      <c r="E34" s="38"/>
      <c r="F34" s="139">
        <v>0.5281</v>
      </c>
      <c r="G34" s="38"/>
      <c r="H34" s="139">
        <v>0.778</v>
      </c>
      <c r="I34" s="38"/>
      <c r="J34" s="140">
        <v>65.47</v>
      </c>
      <c r="K34" s="38"/>
      <c r="L34" s="139">
        <v>0.6305</v>
      </c>
      <c r="M34" s="38"/>
      <c r="N34" s="122">
        <v>73.3</v>
      </c>
      <c r="O34" s="38"/>
      <c r="P34" s="122">
        <v>2.9</v>
      </c>
      <c r="Q34" s="38"/>
      <c r="R34" s="122">
        <v>8.1</v>
      </c>
      <c r="S34" s="38"/>
      <c r="T34" s="466">
        <v>1009.3</v>
      </c>
      <c r="U34" s="56"/>
      <c r="V34" s="465">
        <v>2.4</v>
      </c>
      <c r="W34" s="56"/>
      <c r="X34" s="465">
        <v>3.3</v>
      </c>
      <c r="Y34" s="38"/>
    </row>
    <row r="35" spans="1:25" ht="12" customHeight="1">
      <c r="A35" s="100" t="s">
        <v>32</v>
      </c>
      <c r="B35" s="100" t="s">
        <v>533</v>
      </c>
      <c r="C35" s="38"/>
      <c r="D35" s="139">
        <v>0.8208</v>
      </c>
      <c r="E35" s="38"/>
      <c r="F35" s="139">
        <v>0.5186</v>
      </c>
      <c r="G35" s="38"/>
      <c r="H35" s="139">
        <v>0.7779</v>
      </c>
      <c r="I35" s="38"/>
      <c r="J35" s="140">
        <v>67.69</v>
      </c>
      <c r="K35" s="38"/>
      <c r="L35" s="139">
        <v>0.6212</v>
      </c>
      <c r="M35" s="38"/>
      <c r="N35" s="122">
        <v>73</v>
      </c>
      <c r="O35" s="38"/>
      <c r="P35" s="122">
        <v>-0.4</v>
      </c>
      <c r="Q35" s="38"/>
      <c r="R35" s="122">
        <v>12</v>
      </c>
      <c r="S35" s="38"/>
      <c r="T35" s="466">
        <v>1033.4</v>
      </c>
      <c r="U35" s="56"/>
      <c r="V35" s="465">
        <v>2.4</v>
      </c>
      <c r="W35" s="56"/>
      <c r="X35" s="465">
        <v>9.1</v>
      </c>
      <c r="Y35" s="38"/>
    </row>
    <row r="36" spans="1:25" ht="12" customHeight="1">
      <c r="A36" s="100" t="s">
        <v>32</v>
      </c>
      <c r="B36" s="100" t="s">
        <v>534</v>
      </c>
      <c r="C36" s="38"/>
      <c r="D36" s="139">
        <v>0.819</v>
      </c>
      <c r="E36" s="38"/>
      <c r="F36" s="139">
        <v>0.5117</v>
      </c>
      <c r="G36" s="38"/>
      <c r="H36" s="139">
        <v>0.7908</v>
      </c>
      <c r="I36" s="38"/>
      <c r="J36" s="140">
        <v>66.66</v>
      </c>
      <c r="K36" s="38"/>
      <c r="L36" s="139">
        <v>0.6217</v>
      </c>
      <c r="M36" s="38"/>
      <c r="N36" s="122">
        <v>73</v>
      </c>
      <c r="O36" s="38"/>
      <c r="P36" s="122">
        <v>0</v>
      </c>
      <c r="Q36" s="38"/>
      <c r="R36" s="122">
        <v>7</v>
      </c>
      <c r="S36" s="38"/>
      <c r="T36" s="466">
        <v>1027.8</v>
      </c>
      <c r="U36" s="56"/>
      <c r="V36" s="465">
        <v>-0.5</v>
      </c>
      <c r="W36" s="56"/>
      <c r="X36" s="465">
        <v>8.2</v>
      </c>
      <c r="Y36" s="38"/>
    </row>
    <row r="37" spans="1:25" ht="12" customHeight="1">
      <c r="A37" s="256" t="s">
        <v>32</v>
      </c>
      <c r="B37" s="256" t="s">
        <v>535</v>
      </c>
      <c r="C37" s="38"/>
      <c r="D37" s="139">
        <v>0.7762</v>
      </c>
      <c r="E37" s="38"/>
      <c r="F37" s="139">
        <v>0.4868</v>
      </c>
      <c r="G37" s="38"/>
      <c r="H37" s="139">
        <v>0.7766</v>
      </c>
      <c r="I37" s="38"/>
      <c r="J37" s="140">
        <v>61.92</v>
      </c>
      <c r="K37" s="38"/>
      <c r="L37" s="139">
        <v>0.6053</v>
      </c>
      <c r="M37" s="38"/>
      <c r="N37" s="122">
        <v>70</v>
      </c>
      <c r="O37" s="38"/>
      <c r="P37" s="122">
        <v>-4.1</v>
      </c>
      <c r="Q37" s="38"/>
      <c r="R37" s="122">
        <v>1.9</v>
      </c>
      <c r="S37" s="38"/>
      <c r="T37" s="466">
        <v>1020.3</v>
      </c>
      <c r="U37" s="56"/>
      <c r="V37" s="465">
        <v>-0.7</v>
      </c>
      <c r="W37" s="56"/>
      <c r="X37" s="465">
        <v>4.8</v>
      </c>
      <c r="Y37" s="38"/>
    </row>
    <row r="38" spans="1:25" ht="12" customHeight="1">
      <c r="A38" s="100" t="s">
        <v>32</v>
      </c>
      <c r="B38" s="100" t="s">
        <v>536</v>
      </c>
      <c r="C38" s="38"/>
      <c r="D38" s="139">
        <v>0.7801</v>
      </c>
      <c r="E38" s="38"/>
      <c r="F38" s="139">
        <v>0.5014</v>
      </c>
      <c r="G38" s="38"/>
      <c r="H38" s="139">
        <v>0.7813</v>
      </c>
      <c r="I38" s="38"/>
      <c r="J38" s="140">
        <v>61.92</v>
      </c>
      <c r="K38" s="38"/>
      <c r="L38" s="139">
        <v>0.6217</v>
      </c>
      <c r="M38" s="38"/>
      <c r="N38" s="122">
        <v>70.8</v>
      </c>
      <c r="O38" s="38"/>
      <c r="P38" s="122">
        <v>1.1</v>
      </c>
      <c r="Q38" s="38"/>
      <c r="R38" s="122">
        <v>0.7</v>
      </c>
      <c r="S38" s="38"/>
      <c r="T38" s="466">
        <v>980.5</v>
      </c>
      <c r="U38" s="56"/>
      <c r="V38" s="465">
        <v>-3.9</v>
      </c>
      <c r="W38" s="56"/>
      <c r="X38" s="465">
        <v>-1.3</v>
      </c>
      <c r="Y38" s="38"/>
    </row>
    <row r="39" spans="1:25" ht="12" customHeight="1">
      <c r="A39" s="100" t="s">
        <v>32</v>
      </c>
      <c r="B39" s="100" t="s">
        <v>537</v>
      </c>
      <c r="C39" s="38"/>
      <c r="D39" s="139">
        <v>0.7982</v>
      </c>
      <c r="E39" s="38"/>
      <c r="F39" s="139">
        <v>0.5118</v>
      </c>
      <c r="G39" s="38"/>
      <c r="H39" s="139">
        <v>0.7757</v>
      </c>
      <c r="I39" s="38"/>
      <c r="J39" s="140">
        <v>63.1</v>
      </c>
      <c r="K39" s="38"/>
      <c r="L39" s="139">
        <v>0.6487</v>
      </c>
      <c r="M39" s="38"/>
      <c r="N39" s="122">
        <v>72.3</v>
      </c>
      <c r="O39" s="38"/>
      <c r="P39" s="122">
        <v>2.1</v>
      </c>
      <c r="Q39" s="38"/>
      <c r="R39" s="122">
        <v>-0.6</v>
      </c>
      <c r="S39" s="38"/>
      <c r="T39" s="466">
        <v>1020.2</v>
      </c>
      <c r="U39" s="56"/>
      <c r="V39" s="465">
        <v>4.1</v>
      </c>
      <c r="W39" s="56"/>
      <c r="X39" s="465">
        <v>0.8</v>
      </c>
      <c r="Y39" s="38"/>
    </row>
    <row r="40" spans="1:25" ht="12" customHeight="1">
      <c r="A40" s="100" t="s">
        <v>32</v>
      </c>
      <c r="B40" s="100" t="s">
        <v>538</v>
      </c>
      <c r="C40" s="38"/>
      <c r="D40" s="139">
        <v>0.8098</v>
      </c>
      <c r="E40" s="38"/>
      <c r="F40" s="139">
        <v>0.5156</v>
      </c>
      <c r="G40" s="38"/>
      <c r="H40" s="139">
        <v>0.7733</v>
      </c>
      <c r="I40" s="38"/>
      <c r="J40" s="140">
        <v>63.72</v>
      </c>
      <c r="K40" s="38"/>
      <c r="L40" s="139">
        <v>0.6535</v>
      </c>
      <c r="M40" s="38"/>
      <c r="N40" s="122">
        <v>72.9</v>
      </c>
      <c r="O40" s="38"/>
      <c r="P40" s="122">
        <v>0.8</v>
      </c>
      <c r="Q40" s="38"/>
      <c r="R40" s="122">
        <v>1.1</v>
      </c>
      <c r="S40" s="38"/>
      <c r="T40" s="466">
        <v>1024.1</v>
      </c>
      <c r="U40" s="56"/>
      <c r="V40" s="465">
        <v>0.4</v>
      </c>
      <c r="W40" s="56"/>
      <c r="X40" s="465">
        <v>-0.8</v>
      </c>
      <c r="Y40" s="38"/>
    </row>
    <row r="41" spans="1:25" ht="12" customHeight="1">
      <c r="A41" s="100" t="s">
        <v>32</v>
      </c>
      <c r="B41" s="100" t="s">
        <v>539</v>
      </c>
      <c r="C41" s="38"/>
      <c r="D41" s="139">
        <v>0.8174</v>
      </c>
      <c r="E41" s="38"/>
      <c r="F41" s="139">
        <v>0.5076</v>
      </c>
      <c r="G41" s="38"/>
      <c r="H41" s="139">
        <v>0.7867</v>
      </c>
      <c r="I41" s="38"/>
      <c r="J41" s="140">
        <v>63.9</v>
      </c>
      <c r="K41" s="38"/>
      <c r="L41" s="139">
        <v>0.6357</v>
      </c>
      <c r="M41" s="38"/>
      <c r="N41" s="122">
        <v>72.8</v>
      </c>
      <c r="O41" s="38"/>
      <c r="P41" s="122">
        <v>-0.1</v>
      </c>
      <c r="Q41" s="38"/>
      <c r="R41" s="122">
        <v>2.2</v>
      </c>
      <c r="S41" s="38"/>
      <c r="T41" s="466">
        <v>1022.1</v>
      </c>
      <c r="U41" s="56"/>
      <c r="V41" s="465">
        <v>-0.2</v>
      </c>
      <c r="W41" s="56"/>
      <c r="X41" s="465">
        <v>0.7</v>
      </c>
      <c r="Y41" s="38"/>
    </row>
    <row r="42" spans="1:25" ht="12" customHeight="1">
      <c r="A42" s="100" t="s">
        <v>32</v>
      </c>
      <c r="B42" s="100" t="s">
        <v>540</v>
      </c>
      <c r="C42" s="38"/>
      <c r="D42" s="139">
        <v>0.8198</v>
      </c>
      <c r="E42" s="38"/>
      <c r="F42" s="139">
        <v>0.5099</v>
      </c>
      <c r="G42" s="38"/>
      <c r="H42" s="139">
        <v>0.7967</v>
      </c>
      <c r="I42" s="38"/>
      <c r="J42" s="140">
        <v>64.7</v>
      </c>
      <c r="K42" s="38"/>
      <c r="L42" s="139">
        <v>0.6325</v>
      </c>
      <c r="M42" s="38"/>
      <c r="N42" s="122">
        <v>73.1</v>
      </c>
      <c r="O42" s="38"/>
      <c r="P42" s="122">
        <v>0.4</v>
      </c>
      <c r="Q42" s="38"/>
      <c r="R42" s="122">
        <v>5.5</v>
      </c>
      <c r="S42" s="38"/>
      <c r="T42" s="466">
        <v>1035.6</v>
      </c>
      <c r="U42" s="56"/>
      <c r="V42" s="465">
        <v>1.3</v>
      </c>
      <c r="W42" s="56"/>
      <c r="X42" s="465">
        <v>3.7</v>
      </c>
      <c r="Y42" s="38"/>
    </row>
    <row r="43" spans="1:25" ht="12" customHeight="1">
      <c r="A43" s="100" t="s">
        <v>32</v>
      </c>
      <c r="B43" s="100" t="s">
        <v>541</v>
      </c>
      <c r="C43" s="38"/>
      <c r="D43" s="139">
        <v>0.8192</v>
      </c>
      <c r="E43" s="38"/>
      <c r="F43" s="139">
        <v>0.513</v>
      </c>
      <c r="G43" s="38"/>
      <c r="H43" s="139">
        <v>0.7875</v>
      </c>
      <c r="I43" s="38"/>
      <c r="J43" s="140">
        <v>66.3</v>
      </c>
      <c r="K43" s="38"/>
      <c r="L43" s="139">
        <v>0.6382</v>
      </c>
      <c r="M43" s="38"/>
      <c r="N43" s="122">
        <v>73.4</v>
      </c>
      <c r="O43" s="38"/>
      <c r="P43" s="122">
        <v>0.4</v>
      </c>
      <c r="Q43" s="38"/>
      <c r="R43" s="122">
        <v>7.6</v>
      </c>
      <c r="S43" s="38"/>
      <c r="T43" s="466">
        <v>1027.2</v>
      </c>
      <c r="U43" s="56"/>
      <c r="V43" s="465">
        <v>-0.8</v>
      </c>
      <c r="W43" s="56"/>
      <c r="X43" s="465">
        <v>3.9</v>
      </c>
      <c r="Y43" s="38"/>
    </row>
    <row r="44" spans="1:25" ht="12" customHeight="1">
      <c r="A44" s="100" t="s">
        <v>32</v>
      </c>
      <c r="B44" s="100" t="s">
        <v>530</v>
      </c>
      <c r="C44" s="38"/>
      <c r="D44" s="139">
        <v>0.8318</v>
      </c>
      <c r="E44" s="38"/>
      <c r="F44" s="139">
        <v>0.5155</v>
      </c>
      <c r="G44" s="38"/>
      <c r="H44" s="139">
        <v>0.7943</v>
      </c>
      <c r="I44" s="38"/>
      <c r="J44" s="140">
        <v>69.54</v>
      </c>
      <c r="K44" s="38"/>
      <c r="L44" s="139">
        <v>0.6346</v>
      </c>
      <c r="M44" s="38"/>
      <c r="N44" s="122">
        <v>74.3</v>
      </c>
      <c r="O44" s="38"/>
      <c r="P44" s="122">
        <v>1.2</v>
      </c>
      <c r="Q44" s="38"/>
      <c r="R44" s="122">
        <v>8.3</v>
      </c>
      <c r="S44" s="38"/>
      <c r="T44" s="466">
        <v>1037.6</v>
      </c>
      <c r="U44" s="56"/>
      <c r="V44" s="465">
        <v>1</v>
      </c>
      <c r="W44" s="56"/>
      <c r="X44" s="465">
        <v>6.3</v>
      </c>
      <c r="Y44" s="38"/>
    </row>
    <row r="45" spans="1:25" ht="12" customHeight="1">
      <c r="A45" s="100" t="s">
        <v>1</v>
      </c>
      <c r="B45" s="100"/>
      <c r="C45" s="38"/>
      <c r="D45" s="139"/>
      <c r="E45" s="38"/>
      <c r="F45" s="139"/>
      <c r="G45" s="38"/>
      <c r="H45" s="139"/>
      <c r="I45" s="38"/>
      <c r="J45" s="140"/>
      <c r="K45" s="38"/>
      <c r="L45" s="139"/>
      <c r="M45" s="38"/>
      <c r="N45" s="122"/>
      <c r="O45" s="38"/>
      <c r="P45" s="122"/>
      <c r="Q45" s="38"/>
      <c r="R45" s="122"/>
      <c r="S45" s="38"/>
      <c r="T45" s="466"/>
      <c r="U45" s="56"/>
      <c r="V45" s="465"/>
      <c r="W45" s="56"/>
      <c r="X45" s="465"/>
      <c r="Y45" s="38"/>
    </row>
    <row r="46" spans="1:25" ht="12" customHeight="1">
      <c r="A46" s="100">
        <v>2013</v>
      </c>
      <c r="B46" s="100" t="s">
        <v>531</v>
      </c>
      <c r="C46" s="38"/>
      <c r="D46" s="139">
        <v>0.8375</v>
      </c>
      <c r="E46" s="38"/>
      <c r="F46" s="139">
        <v>0.5247</v>
      </c>
      <c r="G46" s="38"/>
      <c r="H46" s="139">
        <v>0.7969</v>
      </c>
      <c r="I46" s="38"/>
      <c r="J46" s="140">
        <v>74.63</v>
      </c>
      <c r="K46" s="38"/>
      <c r="L46" s="139">
        <v>0.6301</v>
      </c>
      <c r="M46" s="38"/>
      <c r="N46" s="122">
        <v>75.3</v>
      </c>
      <c r="O46" s="38"/>
      <c r="P46" s="122">
        <v>1.3</v>
      </c>
      <c r="Q46" s="38"/>
      <c r="R46" s="122">
        <v>5.8</v>
      </c>
      <c r="S46" s="38"/>
      <c r="T46" s="466">
        <v>1045.6</v>
      </c>
      <c r="U46" s="56"/>
      <c r="V46" s="465">
        <v>0.8</v>
      </c>
      <c r="W46" s="56"/>
      <c r="X46" s="465">
        <v>6.1</v>
      </c>
      <c r="Y46" s="38"/>
    </row>
    <row r="47" spans="1:25" ht="12" customHeight="1">
      <c r="A47" s="100" t="s">
        <v>32</v>
      </c>
      <c r="B47" s="100" t="s">
        <v>532</v>
      </c>
      <c r="C47" s="38"/>
      <c r="D47" s="139">
        <v>0.8389</v>
      </c>
      <c r="E47" s="38"/>
      <c r="F47" s="139">
        <v>0.5418</v>
      </c>
      <c r="G47" s="38"/>
      <c r="H47" s="139">
        <v>0.8135</v>
      </c>
      <c r="I47" s="38"/>
      <c r="J47" s="140">
        <v>78.12</v>
      </c>
      <c r="K47" s="38"/>
      <c r="L47" s="139">
        <v>0.6282</v>
      </c>
      <c r="M47" s="38"/>
      <c r="N47" s="122">
        <v>76.3</v>
      </c>
      <c r="O47" s="38"/>
      <c r="P47" s="122">
        <v>1.3</v>
      </c>
      <c r="Q47" s="38"/>
      <c r="R47" s="122">
        <v>4.1</v>
      </c>
      <c r="S47" s="38"/>
      <c r="T47" s="466">
        <v>1062</v>
      </c>
      <c r="U47" s="56"/>
      <c r="V47" s="465">
        <v>1.6</v>
      </c>
      <c r="W47" s="56"/>
      <c r="X47" s="465">
        <v>5.2</v>
      </c>
      <c r="Y47" s="38"/>
    </row>
    <row r="48" spans="1:25" ht="12" customHeight="1">
      <c r="A48" s="100" t="s">
        <v>32</v>
      </c>
      <c r="B48" s="100" t="s">
        <v>533</v>
      </c>
      <c r="C48" s="38"/>
      <c r="D48" s="139">
        <v>0.8278</v>
      </c>
      <c r="E48" s="38"/>
      <c r="F48" s="139">
        <v>0.5492</v>
      </c>
      <c r="G48" s="38"/>
      <c r="H48" s="139">
        <v>0.8013</v>
      </c>
      <c r="I48" s="38"/>
      <c r="J48" s="140">
        <v>78.49</v>
      </c>
      <c r="K48" s="38"/>
      <c r="L48" s="139">
        <v>0.6385</v>
      </c>
      <c r="M48" s="38"/>
      <c r="N48" s="122">
        <v>76.1</v>
      </c>
      <c r="O48" s="38"/>
      <c r="P48" s="122">
        <v>-0.3</v>
      </c>
      <c r="Q48" s="38"/>
      <c r="R48" s="122">
        <v>4.2</v>
      </c>
      <c r="S48" s="38"/>
      <c r="T48" s="466">
        <v>1065</v>
      </c>
      <c r="U48" s="56"/>
      <c r="V48" s="465">
        <v>0.3</v>
      </c>
      <c r="W48" s="56"/>
      <c r="X48" s="465">
        <v>3.1</v>
      </c>
      <c r="Y48" s="38"/>
    </row>
    <row r="49" spans="1:25" ht="12" customHeight="1">
      <c r="A49" s="100" t="s">
        <v>32</v>
      </c>
      <c r="B49" s="100" t="s">
        <v>534</v>
      </c>
      <c r="C49" s="38"/>
      <c r="D49" s="139">
        <v>0.8473</v>
      </c>
      <c r="E49" s="38"/>
      <c r="F49" s="139">
        <v>0.5537</v>
      </c>
      <c r="G49" s="38"/>
      <c r="H49" s="139">
        <v>0.8158</v>
      </c>
      <c r="I49" s="38"/>
      <c r="J49" s="140">
        <v>82.89</v>
      </c>
      <c r="K49" s="38"/>
      <c r="L49" s="139">
        <v>0.6507</v>
      </c>
      <c r="M49" s="38"/>
      <c r="N49" s="122">
        <v>78</v>
      </c>
      <c r="O49" s="38"/>
      <c r="P49" s="122">
        <v>2.5</v>
      </c>
      <c r="Q49" s="38"/>
      <c r="R49" s="122">
        <v>6.8</v>
      </c>
      <c r="S49" s="38"/>
      <c r="T49" s="466">
        <v>1063.9</v>
      </c>
      <c r="U49" s="56"/>
      <c r="V49" s="465">
        <v>-0.1</v>
      </c>
      <c r="W49" s="56"/>
      <c r="X49" s="465">
        <v>3.5</v>
      </c>
      <c r="Y49" s="38"/>
    </row>
    <row r="50" spans="1:25" ht="12" customHeight="1">
      <c r="A50" s="256" t="s">
        <v>32</v>
      </c>
      <c r="B50" s="256" t="s">
        <v>535</v>
      </c>
      <c r="C50" s="38"/>
      <c r="D50" s="139">
        <v>0.8266</v>
      </c>
      <c r="E50" s="38"/>
      <c r="F50" s="139">
        <v>0.5402</v>
      </c>
      <c r="G50" s="38"/>
      <c r="H50" s="139">
        <v>0.8325</v>
      </c>
      <c r="I50" s="38"/>
      <c r="J50" s="140">
        <v>83.34</v>
      </c>
      <c r="K50" s="38"/>
      <c r="L50" s="139">
        <v>0.6366</v>
      </c>
      <c r="M50" s="38"/>
      <c r="N50" s="122">
        <v>77.3</v>
      </c>
      <c r="O50" s="38"/>
      <c r="P50" s="122">
        <v>-0.9</v>
      </c>
      <c r="Q50" s="38"/>
      <c r="R50" s="122">
        <v>10.4</v>
      </c>
      <c r="S50" s="38"/>
      <c r="T50" s="466">
        <v>1080.3</v>
      </c>
      <c r="U50" s="56"/>
      <c r="V50" s="465">
        <v>1.5</v>
      </c>
      <c r="W50" s="56"/>
      <c r="X50" s="465">
        <v>5.9</v>
      </c>
      <c r="Y50" s="38"/>
    </row>
    <row r="51" spans="1:25" ht="12" customHeight="1">
      <c r="A51" s="100" t="s">
        <v>32</v>
      </c>
      <c r="B51" s="100" t="s">
        <v>536</v>
      </c>
      <c r="C51" s="38"/>
      <c r="D51" s="139">
        <v>0.7908</v>
      </c>
      <c r="E51" s="38"/>
      <c r="F51" s="139">
        <v>0.5099</v>
      </c>
      <c r="G51" s="38"/>
      <c r="H51" s="139">
        <v>0.8379</v>
      </c>
      <c r="I51" s="38"/>
      <c r="J51" s="140">
        <v>76.97</v>
      </c>
      <c r="K51" s="38"/>
      <c r="L51" s="139">
        <v>0.5987</v>
      </c>
      <c r="M51" s="38"/>
      <c r="N51" s="122">
        <v>74</v>
      </c>
      <c r="O51" s="38"/>
      <c r="P51" s="122">
        <v>-4.3</v>
      </c>
      <c r="Q51" s="38"/>
      <c r="R51" s="122">
        <v>4.5</v>
      </c>
      <c r="S51" s="38"/>
      <c r="T51" s="466">
        <v>1059</v>
      </c>
      <c r="U51" s="56"/>
      <c r="V51" s="465">
        <v>-2</v>
      </c>
      <c r="W51" s="56"/>
      <c r="X51" s="465">
        <v>8</v>
      </c>
      <c r="Y51" s="38"/>
    </row>
    <row r="52" spans="1:25" ht="12" customHeight="1">
      <c r="A52" s="100" t="s">
        <v>32</v>
      </c>
      <c r="B52" s="100" t="s">
        <v>537</v>
      </c>
      <c r="C52" s="38"/>
      <c r="D52" s="139">
        <v>0.7884</v>
      </c>
      <c r="E52" s="38"/>
      <c r="F52" s="139">
        <v>0.5191</v>
      </c>
      <c r="G52" s="38"/>
      <c r="H52" s="139">
        <v>0.8594</v>
      </c>
      <c r="I52" s="38"/>
      <c r="J52" s="140">
        <v>78.6</v>
      </c>
      <c r="K52" s="38"/>
      <c r="L52" s="139">
        <v>0.6024</v>
      </c>
      <c r="M52" s="38"/>
      <c r="N52" s="122">
        <v>74.8</v>
      </c>
      <c r="O52" s="38"/>
      <c r="P52" s="122">
        <v>1.1</v>
      </c>
      <c r="Q52" s="38"/>
      <c r="R52" s="122">
        <v>3.5</v>
      </c>
      <c r="S52" s="38"/>
      <c r="T52" s="466">
        <v>1032.3</v>
      </c>
      <c r="U52" s="56"/>
      <c r="V52" s="465">
        <v>-2.5</v>
      </c>
      <c r="W52" s="56"/>
      <c r="X52" s="465">
        <v>1.2</v>
      </c>
      <c r="Y52" s="38"/>
    </row>
    <row r="53" spans="1:25" ht="12" customHeight="1">
      <c r="A53" s="100" t="s">
        <v>32</v>
      </c>
      <c r="B53" s="100" t="s">
        <v>538</v>
      </c>
      <c r="C53" s="38"/>
      <c r="D53" s="139">
        <v>0.7922</v>
      </c>
      <c r="E53" s="38"/>
      <c r="F53" s="139">
        <v>0.5115</v>
      </c>
      <c r="G53" s="38"/>
      <c r="H53" s="139">
        <v>0.877</v>
      </c>
      <c r="I53" s="38"/>
      <c r="J53" s="140">
        <v>77.49</v>
      </c>
      <c r="K53" s="38"/>
      <c r="L53" s="139">
        <v>0.5947</v>
      </c>
      <c r="M53" s="38"/>
      <c r="N53" s="122">
        <v>74.8</v>
      </c>
      <c r="O53" s="38"/>
      <c r="P53" s="122">
        <v>0</v>
      </c>
      <c r="Q53" s="38"/>
      <c r="R53" s="122">
        <v>2.6</v>
      </c>
      <c r="S53" s="38"/>
      <c r="T53" s="466">
        <v>1043.7</v>
      </c>
      <c r="U53" s="56"/>
      <c r="V53" s="465">
        <v>1.1</v>
      </c>
      <c r="W53" s="56"/>
      <c r="X53" s="465">
        <v>1.9</v>
      </c>
      <c r="Y53" s="38"/>
    </row>
    <row r="54" spans="1:25" ht="12" customHeight="1">
      <c r="A54" s="100" t="s">
        <v>32</v>
      </c>
      <c r="B54" s="100" t="s">
        <v>539</v>
      </c>
      <c r="C54" s="38"/>
      <c r="D54" s="139">
        <v>0.8125</v>
      </c>
      <c r="E54" s="38"/>
      <c r="F54" s="139">
        <v>0.5127</v>
      </c>
      <c r="G54" s="38"/>
      <c r="H54" s="139">
        <v>0.8759</v>
      </c>
      <c r="I54" s="38"/>
      <c r="J54" s="140">
        <v>80.63</v>
      </c>
      <c r="K54" s="38"/>
      <c r="L54" s="139">
        <v>0.6087</v>
      </c>
      <c r="M54" s="38"/>
      <c r="N54" s="122">
        <v>76.2</v>
      </c>
      <c r="O54" s="38"/>
      <c r="P54" s="122">
        <v>1.9</v>
      </c>
      <c r="Q54" s="38"/>
      <c r="R54" s="122">
        <v>4.7</v>
      </c>
      <c r="S54" s="38"/>
      <c r="T54" s="466">
        <v>1044.6</v>
      </c>
      <c r="U54" s="56"/>
      <c r="V54" s="465">
        <v>0.1</v>
      </c>
      <c r="W54" s="56"/>
      <c r="X54" s="465">
        <v>2.2</v>
      </c>
      <c r="Y54" s="38"/>
    </row>
    <row r="55" spans="1:25" ht="12" customHeight="1">
      <c r="A55" s="100" t="s">
        <v>32</v>
      </c>
      <c r="B55" s="100" t="s">
        <v>540</v>
      </c>
      <c r="C55" s="38"/>
      <c r="D55" s="139">
        <v>0.8349</v>
      </c>
      <c r="E55" s="38"/>
      <c r="F55" s="139">
        <v>0.5188</v>
      </c>
      <c r="G55" s="38"/>
      <c r="H55" s="139">
        <v>0.8784</v>
      </c>
      <c r="I55" s="38"/>
      <c r="J55" s="140">
        <v>81.71</v>
      </c>
      <c r="K55" s="38"/>
      <c r="L55" s="139">
        <v>0.6126</v>
      </c>
      <c r="M55" s="38"/>
      <c r="N55" s="122">
        <v>77.2</v>
      </c>
      <c r="O55" s="38"/>
      <c r="P55" s="122">
        <v>1.3</v>
      </c>
      <c r="Q55" s="38"/>
      <c r="R55" s="122">
        <v>5.6</v>
      </c>
      <c r="S55" s="38"/>
      <c r="T55" s="466">
        <v>1079.4</v>
      </c>
      <c r="U55" s="56"/>
      <c r="V55" s="465">
        <v>3.3</v>
      </c>
      <c r="W55" s="56"/>
      <c r="X55" s="465">
        <v>4.2</v>
      </c>
      <c r="Y55" s="38"/>
    </row>
    <row r="56" spans="1:25" ht="12" customHeight="1">
      <c r="A56" s="100" t="s">
        <v>32</v>
      </c>
      <c r="B56" s="100" t="s">
        <v>541</v>
      </c>
      <c r="C56" s="38"/>
      <c r="D56" s="139">
        <v>0.8265</v>
      </c>
      <c r="E56" s="38"/>
      <c r="F56" s="139">
        <v>0.5134</v>
      </c>
      <c r="G56" s="38"/>
      <c r="H56" s="139">
        <v>0.8855</v>
      </c>
      <c r="I56" s="38"/>
      <c r="J56" s="140">
        <v>82.59</v>
      </c>
      <c r="K56" s="38"/>
      <c r="L56" s="139">
        <v>0.6124</v>
      </c>
      <c r="M56" s="38"/>
      <c r="N56" s="122">
        <v>77.2</v>
      </c>
      <c r="O56" s="38"/>
      <c r="P56" s="122">
        <v>0</v>
      </c>
      <c r="Q56" s="38"/>
      <c r="R56" s="122">
        <v>5.2</v>
      </c>
      <c r="S56" s="38"/>
      <c r="T56" s="466">
        <v>1073.8</v>
      </c>
      <c r="U56" s="56"/>
      <c r="V56" s="465">
        <v>-0.5</v>
      </c>
      <c r="W56" s="56"/>
      <c r="X56" s="465">
        <v>4.5</v>
      </c>
      <c r="Y56" s="38"/>
    </row>
    <row r="57" spans="1:25" ht="12" customHeight="1">
      <c r="A57" s="257" t="s">
        <v>32</v>
      </c>
      <c r="B57" s="257" t="s">
        <v>530</v>
      </c>
      <c r="C57" s="137"/>
      <c r="D57" s="147">
        <v>0.8228</v>
      </c>
      <c r="E57" s="137"/>
      <c r="F57" s="147">
        <v>0.5026</v>
      </c>
      <c r="G57" s="137"/>
      <c r="H57" s="147">
        <v>0.915</v>
      </c>
      <c r="I57" s="137"/>
      <c r="J57" s="148">
        <v>85.06</v>
      </c>
      <c r="K57" s="137"/>
      <c r="L57" s="147">
        <v>0.6007</v>
      </c>
      <c r="M57" s="137"/>
      <c r="N57" s="149">
        <v>77.5</v>
      </c>
      <c r="O57" s="137"/>
      <c r="P57" s="122">
        <v>0.4</v>
      </c>
      <c r="Q57" s="38"/>
      <c r="R57" s="122">
        <v>4.3</v>
      </c>
      <c r="S57" s="38"/>
      <c r="T57" s="466">
        <v>1078.9</v>
      </c>
      <c r="U57" s="56"/>
      <c r="V57" s="465">
        <v>0.5</v>
      </c>
      <c r="W57" s="56"/>
      <c r="X57" s="465">
        <v>4</v>
      </c>
      <c r="Y57" s="38"/>
    </row>
    <row r="58" spans="1:25" ht="1.5" customHeight="1">
      <c r="A58" s="138"/>
      <c r="B58" s="138"/>
      <c r="C58" s="132"/>
      <c r="D58" s="133"/>
      <c r="E58" s="132"/>
      <c r="F58" s="133"/>
      <c r="G58" s="132"/>
      <c r="H58" s="133"/>
      <c r="I58" s="132"/>
      <c r="J58" s="134"/>
      <c r="K58" s="132"/>
      <c r="L58" s="133"/>
      <c r="M58" s="132"/>
      <c r="N58" s="136"/>
      <c r="O58" s="132"/>
      <c r="P58" s="136"/>
      <c r="Q58" s="132"/>
      <c r="R58" s="132"/>
      <c r="S58" s="132"/>
      <c r="T58" s="135"/>
      <c r="U58" s="132"/>
      <c r="V58" s="134"/>
      <c r="W58" s="132"/>
      <c r="X58" s="136"/>
      <c r="Y58" s="132"/>
    </row>
    <row r="59" spans="1:25" ht="4.5" customHeight="1">
      <c r="A59" s="146"/>
      <c r="B59" s="146"/>
      <c r="C59" s="137"/>
      <c r="D59" s="147"/>
      <c r="E59" s="137"/>
      <c r="F59" s="147"/>
      <c r="G59" s="137"/>
      <c r="H59" s="147"/>
      <c r="I59" s="137"/>
      <c r="J59" s="148"/>
      <c r="K59" s="137"/>
      <c r="L59" s="147"/>
      <c r="M59" s="137"/>
      <c r="N59" s="149"/>
      <c r="O59" s="137"/>
      <c r="P59" s="149"/>
      <c r="Q59" s="137"/>
      <c r="R59" s="137"/>
      <c r="S59" s="137"/>
      <c r="T59" s="150"/>
      <c r="U59" s="137"/>
      <c r="V59" s="148"/>
      <c r="W59" s="137"/>
      <c r="X59" s="149"/>
      <c r="Y59" s="137"/>
    </row>
    <row r="60" spans="1:25" ht="11.25" customHeight="1">
      <c r="A60" s="56" t="s">
        <v>235</v>
      </c>
      <c r="B60" s="56"/>
      <c r="C60" s="228"/>
      <c r="D60" s="228"/>
      <c r="E60" s="228"/>
      <c r="F60" s="228"/>
      <c r="G60" s="228"/>
      <c r="H60" s="228"/>
      <c r="I60" s="228"/>
      <c r="J60" s="228"/>
      <c r="K60" s="228"/>
      <c r="L60" s="233"/>
      <c r="M60" s="233"/>
      <c r="N60" s="233"/>
      <c r="O60" s="233"/>
      <c r="P60" s="233"/>
      <c r="Q60" s="233"/>
      <c r="R60" s="233"/>
      <c r="S60" s="233"/>
      <c r="T60" s="233"/>
      <c r="U60" s="137"/>
      <c r="V60" s="137"/>
      <c r="W60" s="137"/>
      <c r="X60" s="137"/>
      <c r="Y60" s="137"/>
    </row>
    <row r="61" spans="1:25" ht="11.25" customHeight="1">
      <c r="A61" s="56" t="s">
        <v>209</v>
      </c>
      <c r="B61" s="56"/>
      <c r="C61" s="228"/>
      <c r="D61" s="228"/>
      <c r="E61" s="228"/>
      <c r="F61" s="228"/>
      <c r="G61" s="228"/>
      <c r="H61" s="228"/>
      <c r="I61" s="228"/>
      <c r="J61" s="228"/>
      <c r="K61" s="228"/>
      <c r="L61" s="233"/>
      <c r="M61" s="233"/>
      <c r="N61" s="233"/>
      <c r="O61" s="233"/>
      <c r="P61" s="233"/>
      <c r="Q61" s="233"/>
      <c r="R61" s="233"/>
      <c r="S61" s="233"/>
      <c r="T61" s="233"/>
      <c r="U61" s="137"/>
      <c r="V61" s="137"/>
      <c r="W61" s="137"/>
      <c r="X61" s="137"/>
      <c r="Y61" s="137"/>
    </row>
    <row r="62" spans="1:25" ht="11.25" customHeight="1">
      <c r="A62" s="355" t="s">
        <v>236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</row>
    <row r="63" ht="11.25">
      <c r="A63" s="48" t="s">
        <v>193</v>
      </c>
    </row>
    <row r="64" ht="3.75" customHeight="1"/>
    <row r="65" ht="12" customHeight="1">
      <c r="A65" s="48" t="s">
        <v>270</v>
      </c>
    </row>
  </sheetData>
  <sheetProtection/>
  <mergeCells count="21">
    <mergeCell ref="P10:Q10"/>
    <mergeCell ref="P7:Q9"/>
    <mergeCell ref="A5:C9"/>
    <mergeCell ref="L10:M10"/>
    <mergeCell ref="V7:W9"/>
    <mergeCell ref="A10:C10"/>
    <mergeCell ref="D10:E10"/>
    <mergeCell ref="F10:G10"/>
    <mergeCell ref="V10:W10"/>
    <mergeCell ref="V6:Y6"/>
    <mergeCell ref="N10:O10"/>
    <mergeCell ref="T5:Y5"/>
    <mergeCell ref="J10:K10"/>
    <mergeCell ref="T10:U10"/>
    <mergeCell ref="H10:I10"/>
    <mergeCell ref="R10:S10"/>
    <mergeCell ref="N9:O9"/>
    <mergeCell ref="X7:Y9"/>
    <mergeCell ref="P6:S6"/>
    <mergeCell ref="X10:Y10"/>
    <mergeCell ref="R7:S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December 2013</oddHead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Madu Weera</dc:creator>
  <cp:keywords/>
  <dc:description/>
  <cp:lastModifiedBy>Madu Weera</cp:lastModifiedBy>
  <cp:lastPrinted>2013-02-15T00:45:08Z</cp:lastPrinted>
  <dcterms:created xsi:type="dcterms:W3CDTF">1998-07-16T02:58:19Z</dcterms:created>
  <dcterms:modified xsi:type="dcterms:W3CDTF">2014-01-29T20:05:40Z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