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5330" windowHeight="4155" tabRatio="773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</sheets>
  <externalReferences>
    <externalReference r:id="rId20"/>
  </externalReferences>
  <definedNames>
    <definedName name="dftdrt">'[1]Table 3'!$A$21:$J$63</definedName>
    <definedName name="Icon_1">"Rectangle 1"</definedName>
    <definedName name="Icon_2">"Rectangle 1"</definedName>
    <definedName name="_xlnm.Print_Area" localSheetId="0">'Contents'!$A$1:$B$52</definedName>
    <definedName name="_xlnm.Print_Area" localSheetId="1">'Table 1'!$A$1:$Q$72</definedName>
    <definedName name="_xlnm.Print_Area" localSheetId="10">'Table 10'!$A$1:$K$76</definedName>
    <definedName name="_xlnm.Print_Area" localSheetId="11">'Table 11'!$A$1:$Y$65</definedName>
    <definedName name="_xlnm.Print_Area" localSheetId="12">'Table 12'!$A$1:$Y$67</definedName>
    <definedName name="_xlnm.Print_Area" localSheetId="14">'Table 14'!$A$1:$Y$65</definedName>
    <definedName name="_xlnm.Print_Area" localSheetId="15">'Table 15'!$A$1:$Y$67</definedName>
    <definedName name="_xlnm.Print_Area" localSheetId="2">'Table 2'!$A$1:$S$66</definedName>
    <definedName name="_xlnm.Print_Area" localSheetId="3">'Table 3'!$A$1:$L$69</definedName>
    <definedName name="_xlnm.Print_Area" localSheetId="4">'Table 4'!$A$1:$L$67</definedName>
    <definedName name="_xlnm.Print_Area" localSheetId="5">'Table 5'!$A$1:$K$70</definedName>
    <definedName name="_xlnm.Print_Area" localSheetId="6">'Table 6'!$A$1:$K$70</definedName>
    <definedName name="_xlnm.Print_Area" localSheetId="7">'Table 7'!$A$1:$W$76</definedName>
    <definedName name="_xlnm.Print_Area" localSheetId="8">'Table 8'!$A$1:$Y$65</definedName>
    <definedName name="_xlnm.Print_Area" localSheetId="9">'Table 9'!$A$1:$S$72</definedName>
    <definedName name="rretgert">'[1]Table 3'!$A$1:$J$4</definedName>
    <definedName name="Table_1">#REF!</definedName>
    <definedName name="Table_1_T">#REF!</definedName>
    <definedName name="Table_2">#N/A</definedName>
    <definedName name="Table_2_T">#REF!</definedName>
    <definedName name="Table_3">#REF!</definedName>
    <definedName name="Table_3_T">#REF!</definedName>
    <definedName name="Table_4">#REF!</definedName>
    <definedName name="Table_4_T">#REF!</definedName>
    <definedName name="Table_5" localSheetId="3">'Table 3'!$C$18:$L$50</definedName>
    <definedName name="Table_5">#REF!</definedName>
    <definedName name="Table_5_G" localSheetId="3">'Table 3'!$C$5:$L$14</definedName>
    <definedName name="Table_5_G">#REF!</definedName>
    <definedName name="Table_5_H" localSheetId="3">'Table 3'!$C$15:$L$16</definedName>
    <definedName name="Table_5_H">#REF!</definedName>
    <definedName name="Table_5_T" localSheetId="3">'Table 3'!$C$1:$L$3</definedName>
    <definedName name="Table_5_T">#REF!</definedName>
    <definedName name="Table_6">'Table 4'!$C$19:$L$48</definedName>
    <definedName name="Table_6_G">'Table 4'!$C$4:$L$15</definedName>
    <definedName name="Table_6_H">'Table 4'!$C$16:$L$17</definedName>
    <definedName name="Table_6_T">'Table 4'!$C$1:$L$3</definedName>
    <definedName name="Table_7" localSheetId="14">#REF!</definedName>
    <definedName name="Table_7" localSheetId="15">#REF!</definedName>
    <definedName name="Table_7" localSheetId="16">#REF!</definedName>
    <definedName name="Table_7" localSheetId="5">'Table 5'!#REF!</definedName>
    <definedName name="Table_7" localSheetId="7">'Table 7'!#REF!</definedName>
    <definedName name="Table_7">#REF!</definedName>
    <definedName name="Table_7_T" localSheetId="14">#REF!</definedName>
    <definedName name="Table_7_T" localSheetId="15">#REF!</definedName>
    <definedName name="Table_7_T" localSheetId="16">#REF!</definedName>
    <definedName name="Table_7_T" localSheetId="5">'Table 5'!#REF!</definedName>
    <definedName name="Table_7_T" localSheetId="7">'Table 7'!#REF!</definedName>
    <definedName name="Table_7_T">#REF!</definedName>
    <definedName name="Table_8">#REF!</definedName>
    <definedName name="Table_8_T">#REF!</definedName>
    <definedName name="Table_9">#REF!</definedName>
    <definedName name="Table_9_T">#REF!</definedName>
  </definedNames>
  <calcPr fullCalcOnLoad="1"/>
</workbook>
</file>

<file path=xl/sharedStrings.xml><?xml version="1.0" encoding="utf-8"?>
<sst xmlns="http://schemas.openxmlformats.org/spreadsheetml/2006/main" count="2425" uniqueCount="572">
  <si>
    <t>Table 1</t>
  </si>
  <si>
    <t xml:space="preserve"> </t>
  </si>
  <si>
    <t>Change from</t>
  </si>
  <si>
    <t>(exports</t>
  </si>
  <si>
    <t>minus imports)</t>
  </si>
  <si>
    <t>(fob-cif)</t>
  </si>
  <si>
    <t>$(million)</t>
  </si>
  <si>
    <t>%</t>
  </si>
  <si>
    <t>P</t>
  </si>
  <si>
    <t>Table 2</t>
  </si>
  <si>
    <t>Three months ended</t>
  </si>
  <si>
    <t>12 months ended</t>
  </si>
  <si>
    <t>Summary</t>
  </si>
  <si>
    <t>Other countries</t>
  </si>
  <si>
    <t>Table 3</t>
  </si>
  <si>
    <t>Table 4</t>
  </si>
  <si>
    <t>01-98</t>
  </si>
  <si>
    <t>Table 5</t>
  </si>
  <si>
    <t>Other</t>
  </si>
  <si>
    <t>Total</t>
  </si>
  <si>
    <t>BEC codes</t>
  </si>
  <si>
    <t>1-7</t>
  </si>
  <si>
    <t>EXPM.SCT99F</t>
  </si>
  <si>
    <t>IMPM.SCT99C</t>
  </si>
  <si>
    <t>IMPM.SCT99V</t>
  </si>
  <si>
    <t>Table 6</t>
  </si>
  <si>
    <t>IMPM.SIC</t>
  </si>
  <si>
    <t>All merchandise imports</t>
  </si>
  <si>
    <t>Other categories</t>
  </si>
  <si>
    <t>112, 122, 522, 6</t>
  </si>
  <si>
    <t>111, 121, 2, 311, 312, 314, 322, 42, 53</t>
  </si>
  <si>
    <t>111, 121, 2, 31, 322, 42, 53</t>
  </si>
  <si>
    <t xml:space="preserve">  </t>
  </si>
  <si>
    <t>SID313</t>
  </si>
  <si>
    <t>SIG999</t>
  </si>
  <si>
    <t>SIK999</t>
  </si>
  <si>
    <t>SIM321</t>
  </si>
  <si>
    <t>SIL510</t>
  </si>
  <si>
    <t>SIN700</t>
  </si>
  <si>
    <t>SIT999</t>
  </si>
  <si>
    <t>SIA410</t>
  </si>
  <si>
    <t>SIA521</t>
  </si>
  <si>
    <r>
      <t>Capital goods</t>
    </r>
    <r>
      <rPr>
        <vertAlign val="superscript"/>
        <sz val="8"/>
        <rFont val="Arial"/>
        <family val="2"/>
      </rPr>
      <t>(4)</t>
    </r>
  </si>
  <si>
    <r>
      <t>Intermediate goods</t>
    </r>
    <r>
      <rPr>
        <vertAlign val="superscript"/>
        <sz val="8"/>
        <rFont val="Arial"/>
        <family val="2"/>
      </rPr>
      <t>(5)</t>
    </r>
  </si>
  <si>
    <t>Machinery and plant</t>
  </si>
  <si>
    <t>SIG990</t>
  </si>
  <si>
    <t>Rank</t>
  </si>
  <si>
    <t xml:space="preserve">              Name</t>
  </si>
  <si>
    <t>02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</si>
  <si>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</si>
  <si>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</si>
  <si>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</si>
  <si>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</si>
  <si>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</si>
  <si>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</si>
  <si>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</si>
  <si>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</si>
  <si>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</si>
  <si>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-</t>
  </si>
  <si>
    <t>E</t>
  </si>
  <si>
    <t>Mid-rates for NZ$1.00</t>
  </si>
  <si>
    <t>USA</t>
  </si>
  <si>
    <t>UK</t>
  </si>
  <si>
    <t>Australia</t>
  </si>
  <si>
    <t>Japan</t>
  </si>
  <si>
    <t>Table 7</t>
  </si>
  <si>
    <t>Trade</t>
  </si>
  <si>
    <t>EXPM.SRF</t>
  </si>
  <si>
    <t>Country groups</t>
  </si>
  <si>
    <t>Symbols:</t>
  </si>
  <si>
    <t>… not applicable</t>
  </si>
  <si>
    <t>Europe</t>
  </si>
  <si>
    <t>...</t>
  </si>
  <si>
    <t xml:space="preserve">P </t>
  </si>
  <si>
    <t>Top 25 countries</t>
  </si>
  <si>
    <t>Symbol:</t>
  </si>
  <si>
    <t>Bunkering, passengers'</t>
  </si>
  <si>
    <t>All merchandise exports</t>
  </si>
  <si>
    <t>Total merchandise exports</t>
  </si>
  <si>
    <t>HS codes</t>
  </si>
  <si>
    <t>NZ$:US$</t>
  </si>
  <si>
    <t>NZ$:A$</t>
  </si>
  <si>
    <t>NZ$:yen</t>
  </si>
  <si>
    <t>NZ$:euro</t>
  </si>
  <si>
    <t>Cattle</t>
  </si>
  <si>
    <t>Lambs</t>
  </si>
  <si>
    <t>Sheep</t>
  </si>
  <si>
    <r>
      <t>Quantities – seasonally adjusted</t>
    </r>
    <r>
      <rPr>
        <vertAlign val="superscript"/>
        <sz val="11"/>
        <rFont val="Arial"/>
        <family val="2"/>
      </rPr>
      <t>(1)(2)</t>
    </r>
  </si>
  <si>
    <t>Table 9</t>
  </si>
  <si>
    <t>Exports-related series</t>
  </si>
  <si>
    <t>Imports-related series</t>
  </si>
  <si>
    <t>Crude oil (HS code 2709)</t>
  </si>
  <si>
    <t>Table 8</t>
  </si>
  <si>
    <t>Reserve Bank exchange rates</t>
  </si>
  <si>
    <t xml:space="preserve">NZ$:£ </t>
  </si>
  <si>
    <t>Table 10</t>
  </si>
  <si>
    <t>Table 11</t>
  </si>
  <si>
    <t>Table 12</t>
  </si>
  <si>
    <t>Table 13</t>
  </si>
  <si>
    <t>Top 20 countries</t>
  </si>
  <si>
    <t>Exports
(including
re-exports)
(fob)</t>
  </si>
  <si>
    <t>Imports
(cif)</t>
  </si>
  <si>
    <t>Re-exports
(fob)</t>
  </si>
  <si>
    <t>Imports
(vfd)</t>
  </si>
  <si>
    <t>Transport
equipment</t>
  </si>
  <si>
    <t>Passenger
motor
cars</t>
  </si>
  <si>
    <t>EXRM.SC999</t>
  </si>
  <si>
    <t>Weighted</t>
  </si>
  <si>
    <t>Quantity
tonnes
(000)</t>
  </si>
  <si>
    <r>
      <t xml:space="preserve"> Index</t>
    </r>
    <r>
      <rPr>
        <vertAlign val="superscript"/>
        <sz val="8"/>
        <rFont val="Arial"/>
        <family val="2"/>
      </rPr>
      <t>(1)</t>
    </r>
  </si>
  <si>
    <t>change</t>
  </si>
  <si>
    <t>Trade balance
(exports minus imports)
(fob-cif)</t>
  </si>
  <si>
    <t>Change from same period of previous year</t>
  </si>
  <si>
    <t>Exports (including
re-exports) (fob)</t>
  </si>
  <si>
    <t>LSSM.
SAZNEC9</t>
  </si>
  <si>
    <t>LSSM.
SAZNES7</t>
  </si>
  <si>
    <t>LSSM.
SAZNES9</t>
  </si>
  <si>
    <t>TPTM.
S22IZ</t>
  </si>
  <si>
    <t>TPTM.
S22JZ</t>
  </si>
  <si>
    <t>IMPM.
SH1CW</t>
  </si>
  <si>
    <t>BECM.
SIX313</t>
  </si>
  <si>
    <t>P provisional (Statistics for the latest three months are provisional.)</t>
  </si>
  <si>
    <r>
      <t>Rank</t>
    </r>
    <r>
      <rPr>
        <vertAlign val="superscript"/>
        <sz val="8"/>
        <rFont val="Arial"/>
        <family val="2"/>
      </rPr>
      <t xml:space="preserve">   </t>
    </r>
  </si>
  <si>
    <t>Year ended</t>
  </si>
  <si>
    <t>APEC – Asia-Pacific Economic Cooperation countries.</t>
  </si>
  <si>
    <t>ASEAN – Association of Southeast Asian Nations.</t>
  </si>
  <si>
    <t>Number (000)</t>
  </si>
  <si>
    <t>Used</t>
  </si>
  <si>
    <t>Imports (cif)</t>
  </si>
  <si>
    <t>Exports (fob)</t>
  </si>
  <si>
    <t>Balance (fob minus cif)</t>
  </si>
  <si>
    <t>Food and live animals</t>
  </si>
  <si>
    <t>Beverages and tobacco</t>
  </si>
  <si>
    <t>Machinery and transport equipment</t>
  </si>
  <si>
    <t>Miscellaneous manufactured articles</t>
  </si>
  <si>
    <t>Manufactured goods (classified chiefly by material)</t>
  </si>
  <si>
    <t>NZCS exchange rates</t>
  </si>
  <si>
    <t>Table 14</t>
  </si>
  <si>
    <t>Trade balance (exports minus
  imports)</t>
  </si>
  <si>
    <t xml:space="preserve">Destination    </t>
  </si>
  <si>
    <r>
      <t xml:space="preserve">Origin </t>
    </r>
    <r>
      <rPr>
        <vertAlign val="superscript"/>
        <sz val="9"/>
        <rFont val="Arial"/>
        <family val="2"/>
      </rPr>
      <t xml:space="preserve">       </t>
    </r>
  </si>
  <si>
    <t>06</t>
  </si>
  <si>
    <t>OECD</t>
  </si>
  <si>
    <t>01</t>
  </si>
  <si>
    <t>APEC</t>
  </si>
  <si>
    <t>05</t>
  </si>
  <si>
    <t>ASEAN</t>
  </si>
  <si>
    <t>EU</t>
  </si>
  <si>
    <t>Asia</t>
  </si>
  <si>
    <t>Chemicals and related products</t>
  </si>
  <si>
    <t>Month</t>
  </si>
  <si>
    <t>- no code available</t>
  </si>
  <si>
    <t>Percentage change from previous period</t>
  </si>
  <si>
    <t>Destination unknown – EU</t>
  </si>
  <si>
    <t>Month of</t>
  </si>
  <si>
    <r>
      <t>Livestock slaughtered for export</t>
    </r>
    <r>
      <rPr>
        <vertAlign val="superscript"/>
        <sz val="8"/>
        <rFont val="Arial"/>
        <family val="2"/>
      </rPr>
      <t>(1)</t>
    </r>
  </si>
  <si>
    <r>
      <t>Number of cars and station wagons newly registered</t>
    </r>
    <r>
      <rPr>
        <vertAlign val="superscript"/>
        <sz val="8"/>
        <rFont val="Arial"/>
        <family val="2"/>
      </rPr>
      <t>(2)</t>
    </r>
  </si>
  <si>
    <t>OTTM.STEF</t>
  </si>
  <si>
    <t>OTTM.STIC</t>
  </si>
  <si>
    <r>
      <t>Other</t>
    </r>
    <r>
      <rPr>
        <vertAlign val="superscript"/>
        <sz val="8"/>
        <rFont val="Arial"/>
        <family val="2"/>
      </rPr>
      <t>(6)</t>
    </r>
  </si>
  <si>
    <t>T</t>
  </si>
  <si>
    <t>M</t>
  </si>
  <si>
    <r>
      <t>Confidential data</t>
    </r>
    <r>
      <rPr>
        <vertAlign val="superscript"/>
        <sz val="8"/>
        <rFont val="Arial"/>
        <family val="2"/>
      </rPr>
      <t>(6)</t>
    </r>
  </si>
  <si>
    <r>
      <t xml:space="preserve"> Index</t>
    </r>
    <r>
      <rPr>
        <vertAlign val="superscript"/>
        <sz val="8"/>
        <rFont val="Arial"/>
        <family val="2"/>
      </rPr>
      <t>(3)</t>
    </r>
  </si>
  <si>
    <r>
      <t>Code</t>
    </r>
    <r>
      <rPr>
        <vertAlign val="superscript"/>
        <sz val="8"/>
        <rFont val="Arial"/>
        <family val="2"/>
      </rPr>
      <t>(3)</t>
    </r>
  </si>
  <si>
    <r>
      <t>Confidential data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</si>
  <si>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(4)</t>
    </r>
  </si>
  <si>
    <r>
      <t>Values – seasonally adjusted</t>
    </r>
    <r>
      <rPr>
        <vertAlign val="superscript"/>
        <sz val="11"/>
        <rFont val="Arial"/>
        <family val="2"/>
      </rPr>
      <t>(3)(4)</t>
    </r>
  </si>
  <si>
    <r>
      <t>Actual values</t>
    </r>
    <r>
      <rPr>
        <vertAlign val="superscript"/>
        <sz val="11"/>
        <rFont val="Arial"/>
        <family val="2"/>
      </rPr>
      <t>(1)(2)</t>
    </r>
  </si>
  <si>
    <r>
      <t>Large import
  items</t>
    </r>
    <r>
      <rPr>
        <vertAlign val="superscript"/>
        <sz val="8"/>
        <rFont val="Arial"/>
        <family val="2"/>
      </rPr>
      <t xml:space="preserve">(3)
</t>
    </r>
    <r>
      <rPr>
        <sz val="8"/>
        <rFont val="Arial"/>
        <family val="2"/>
      </rPr>
      <t>(cif)</t>
    </r>
  </si>
  <si>
    <r>
      <t>Military
and other
 goods</t>
    </r>
    <r>
      <rPr>
        <vertAlign val="superscript"/>
        <sz val="8"/>
        <rFont val="Arial"/>
        <family val="2"/>
      </rPr>
      <t>(8)(9)</t>
    </r>
  </si>
  <si>
    <r>
      <t>All
merch-
andise
imports</t>
    </r>
    <r>
      <rPr>
        <vertAlign val="superscript"/>
        <sz val="8"/>
        <rFont val="Arial"/>
        <family val="2"/>
      </rPr>
      <t>(10)</t>
    </r>
  </si>
  <si>
    <r>
      <t>Latest annual change</t>
    </r>
    <r>
      <rPr>
        <vertAlign val="superscript"/>
        <sz val="8"/>
        <rFont val="Arial"/>
        <family val="2"/>
      </rPr>
      <t>(11)</t>
    </r>
  </si>
  <si>
    <r>
      <t>SITC
code</t>
    </r>
    <r>
      <rPr>
        <vertAlign val="superscript"/>
        <sz val="8"/>
        <rFont val="Arial"/>
        <family val="2"/>
      </rPr>
      <t xml:space="preserve">
(4)</t>
    </r>
  </si>
  <si>
    <r>
      <t>Price
  (cif)</t>
    </r>
    <r>
      <rPr>
        <vertAlign val="superscript"/>
        <sz val="8"/>
        <rFont val="Arial"/>
        <family val="2"/>
      </rPr>
      <t>(3)(4)</t>
    </r>
    <r>
      <rPr>
        <sz val="8"/>
        <rFont val="Arial"/>
        <family val="2"/>
      </rPr>
      <t xml:space="preserve">
$/tonne</t>
    </r>
  </si>
  <si>
    <r>
      <t>Change from preceding period</t>
    </r>
    <r>
      <rPr>
        <vertAlign val="superscript"/>
        <sz val="8"/>
        <rFont val="Arial"/>
        <family val="2"/>
      </rPr>
      <t>(5)</t>
    </r>
  </si>
  <si>
    <r>
      <t>Total: sections 0–9</t>
    </r>
    <r>
      <rPr>
        <vertAlign val="superscript"/>
        <sz val="8"/>
        <rFont val="Arial"/>
        <family val="2"/>
      </rPr>
      <t>(7)</t>
    </r>
  </si>
  <si>
    <r>
      <t>Total manufactures: sections 5–8</t>
    </r>
    <r>
      <rPr>
        <vertAlign val="superscript"/>
        <sz val="8"/>
        <rFont val="Arial"/>
        <family val="2"/>
      </rPr>
      <t>(8)</t>
    </r>
  </si>
  <si>
    <t>Total merch-andise exports</t>
  </si>
  <si>
    <t>NZCS – New Zealand Customs Service</t>
  </si>
  <si>
    <t>(5)</t>
  </si>
  <si>
    <r>
      <t>Seasonally adjusted</t>
    </r>
    <r>
      <rPr>
        <vertAlign val="superscript"/>
        <sz val="8"/>
        <rFont val="Arial"/>
        <family val="2"/>
      </rPr>
      <t>(4)</t>
    </r>
  </si>
  <si>
    <r>
      <t>Imports
(cif)</t>
    </r>
    <r>
      <rPr>
        <vertAlign val="superscript"/>
        <sz val="8"/>
        <rFont val="Arial"/>
        <family val="2"/>
      </rPr>
      <t>(6)</t>
    </r>
  </si>
  <si>
    <r>
      <t>Trade balance (exports minus
  imports)</t>
    </r>
    <r>
      <rPr>
        <vertAlign val="superscript"/>
        <sz val="8"/>
        <rFont val="Arial"/>
        <family val="2"/>
      </rPr>
      <t>(6)</t>
    </r>
  </si>
  <si>
    <r>
      <t>Trend</t>
    </r>
    <r>
      <rPr>
        <vertAlign val="superscript"/>
        <sz val="8"/>
        <rFont val="Arial"/>
        <family val="2"/>
      </rPr>
      <t>(5)</t>
    </r>
  </si>
  <si>
    <r>
      <t>Crude
oil</t>
    </r>
    <r>
      <rPr>
        <vertAlign val="superscript"/>
        <sz val="8"/>
        <rFont val="Arial"/>
        <family val="2"/>
      </rPr>
      <t>(6)</t>
    </r>
  </si>
  <si>
    <r>
      <t>Consump-
tion
 goods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</si>
  <si>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(5)</t>
    </r>
  </si>
  <si>
    <r>
      <t>Petrol and avgas</t>
    </r>
    <r>
      <rPr>
        <vertAlign val="superscript"/>
        <sz val="8"/>
        <rFont val="Arial"/>
        <family val="2"/>
      </rPr>
      <t>(6)</t>
    </r>
  </si>
  <si>
    <t>Infoshare series</t>
  </si>
  <si>
    <t>EU – European Union.</t>
  </si>
  <si>
    <t>Livestock, cars, and crude oil</t>
  </si>
  <si>
    <t>2. Figures are calculated on unrounded data.</t>
  </si>
  <si>
    <t>3. Individual import items with cif values of $100 million or more (such as large aircraft and ships).</t>
  </si>
  <si>
    <t>Overseas merchandise trade</t>
  </si>
  <si>
    <r>
      <t>Exports by destination</t>
    </r>
    <r>
      <rPr>
        <vertAlign val="superscript"/>
        <sz val="11"/>
        <rFont val="Arial"/>
        <family val="2"/>
      </rPr>
      <t>(1)(2)</t>
    </r>
  </si>
  <si>
    <t>3. These codes are used in Infoshare series EXPM.SCT&amp;&amp;F (at position '&amp;&amp;').</t>
  </si>
  <si>
    <r>
      <t>Imports by country of origin</t>
    </r>
    <r>
      <rPr>
        <vertAlign val="superscript"/>
        <sz val="11"/>
        <rFont val="Arial"/>
        <family val="2"/>
      </rPr>
      <t>(1)(2)</t>
    </r>
  </si>
  <si>
    <t>3. These codes are used in Infoshare series IMPM.SCT&amp;&amp;C (at position '&amp;&amp;').</t>
  </si>
  <si>
    <r>
      <t>Exports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</si>
  <si>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EXPM.S2T&amp;&amp;F (at position '&amp;&amp;'). Exceptions are:</t>
  </si>
  <si>
    <r>
      <t xml:space="preserve">    0401-0406=EXPM.S2U04AF,  0803-0814=EXPM.S2U08AF,  22</t>
    </r>
    <r>
      <rPr>
        <vertAlign val="superscript"/>
        <sz val="8"/>
        <rFont val="Arial"/>
        <family val="2"/>
      </rPr>
      <t>(6)</t>
    </r>
    <r>
      <rPr>
        <sz val="8"/>
        <rFont val="Arial"/>
        <family val="2"/>
      </rPr>
      <t>=EXPM.S2U22BF,  2204=EXPM.S2U22AF,  2709=EXPM.S2U27CF,</t>
    </r>
  </si>
  <si>
    <r>
      <t xml:space="preserve">    2710-2715=EXPM.S2U27DF,  3501=EXPM.S2U35AF,  3502-3507=EXPM.S2U35BF,  5101=EXPM.S2U51AF,  50-63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>=EXPM.S2O50TO63F,</t>
    </r>
  </si>
  <si>
    <t xml:space="preserve">    72-73=EXPM.S2O72TO73F,  9809=EXPM.S2U98CF  and  01-98=EXPM.S2TZZF.</t>
  </si>
  <si>
    <t>4. Export values exclude confidential data. (This may affect percentage changes.)</t>
  </si>
  <si>
    <t>5. Excludes wool (HS code 5101).</t>
  </si>
  <si>
    <t>6. Excludes wine (HS code 2204).</t>
  </si>
  <si>
    <t>7. Data that is no longer confidential is assigned to specific commodities.</t>
  </si>
  <si>
    <r>
      <t>Imports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</si>
  <si>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IMPM.S2T&amp;&amp;C (at position '&amp;&amp;'). Exceptions are:</t>
  </si>
  <si>
    <t xml:space="preserve">    2709-2715=IMPM.S2U27BC,  50-63=IMPM.S2O50TO63C,  72-73=IMPM.S2O72TO73F,  9809=IMPM.S2U98CC  and  01-98=IMPM.S2TZZC.</t>
  </si>
  <si>
    <t>4. For the latest month, values for crude oil and some other petroleum products are calculated from estimated prices.</t>
  </si>
  <si>
    <t>5. Import values exclude confidential data. (This may affect percentage changes.)</t>
  </si>
  <si>
    <t>6. Data that is no longer confidential is assigned to specific commodities.</t>
  </si>
  <si>
    <t xml:space="preserve">… not applicable              </t>
  </si>
  <si>
    <r>
      <t>Imports by broad economic category (BEC) group</t>
    </r>
    <r>
      <rPr>
        <vertAlign val="superscript"/>
        <sz val="11"/>
        <rFont val="Arial"/>
        <family val="2"/>
      </rPr>
      <t>(1)(2)(3)</t>
    </r>
  </si>
  <si>
    <t>10. Totals may not match merchandise trade totals as some commodities (eg monetary gold) are excluded from BEC.</t>
  </si>
  <si>
    <t xml:space="preserve">11. The change from the same period of the previous year. </t>
  </si>
  <si>
    <t>Exchange rates</t>
  </si>
  <si>
    <t>1. Base: June 1979 (=100). For further information, refer: http://www.rbnz.govt.nz/news/1999/0085359.html.</t>
  </si>
  <si>
    <t>3. Base: June 1997 (=1000). Calculated by Statistics New Zealand from exchange rates published by the NZCS.</t>
  </si>
  <si>
    <t>2. Sourced from New Zealand Transport Agency.</t>
  </si>
  <si>
    <t xml:space="preserve">3. This price may fluctuate with changes in sources of supply and types of crude oil being imported. Prices are estimated for the latest month. </t>
  </si>
  <si>
    <t>4. Imports are valued cif (cost, including insurance and freight to New Zealand).</t>
  </si>
  <si>
    <t>5. Figures are calculated on unrounded data.</t>
  </si>
  <si>
    <t>Related series</t>
  </si>
  <si>
    <t>3. Some section values exclude confidential data. All excluded confidential data is included in section 9 (other).</t>
  </si>
  <si>
    <t>4. These codes are used in Infoshare series EXPM.SITC1&amp; and IMPM.SITC1&amp; (at position '&amp;') for exports and imports data. No series for balance data.</t>
  </si>
  <si>
    <t>5. For the latest month, values for crude oil and some other petroleum products are calculated from estimated prices.</t>
  </si>
  <si>
    <t>6. Commodities and transactions not classified elsewhere in SITC.</t>
  </si>
  <si>
    <t>7. Totals may not match merchandise trade totals as some commodities (eg monetary gold) are excluded from SITC.</t>
  </si>
  <si>
    <t>8. Excluding food and fuel manufactures.</t>
  </si>
  <si>
    <t>P  provisional (Statistics for the latest three months are provisional.)</t>
  </si>
  <si>
    <t>3. Values, particularly for the latest periods, are subject to revision each month.</t>
  </si>
  <si>
    <t>4. Seasonally adjusted values exclude estimated seasonal fluctuations.</t>
  </si>
  <si>
    <t>5. Trend values exclude estimated seasonal fluctuations and short-term irregular movements.</t>
  </si>
  <si>
    <t>6. Excludes individual import items with (cif) values of $100 million or more (such as large aircraft and ships).</t>
  </si>
  <si>
    <r>
      <t>Exports by top 10 HS categories</t>
    </r>
    <r>
      <rPr>
        <vertAlign val="superscript"/>
        <sz val="11"/>
        <rFont val="Arial"/>
        <family val="2"/>
      </rPr>
      <t>(1)(2)</t>
    </r>
  </si>
  <si>
    <t>Exports by top 10 HS categories</t>
  </si>
  <si>
    <t>1. Seasonally adjusted quantities exclude estimated seasonal fluctuations, but include short-term irregular movements.</t>
  </si>
  <si>
    <t>4. This series is not seasonally adjusted. This is because it does not have stable seasonality. Statistics for the latest three months are provisional.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</si>
  <si>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Statistics New Zealand</t>
    </r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</si>
  <si>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Reserve Bank of New Zealand</t>
    </r>
  </si>
  <si>
    <t>4. Seasonally adjusted values exclude estimated seasonal fluctuations, but include short-term irregular movements.</t>
  </si>
  <si>
    <t>5. This series is not seasonally adjusted. This is because it does not have stable seasonality. Statistics for the latest three months are provisional.</t>
  </si>
  <si>
    <t>1. Exports are valued fob (free on board – the value of goods at New Zealand ports before export, in New Zealand dollars) and include re-exports.</t>
  </si>
  <si>
    <t>1. Imports are valued cif (cost, including insurance and freight to New Zealand, in New Zealand dollars).</t>
  </si>
  <si>
    <t>All countries</t>
  </si>
  <si>
    <t>1. Exports are valued fob (free on board – the value of goods at New Zealand ports before export) and include re-exports. Imports are valued</t>
  </si>
  <si>
    <t xml:space="preserve">    cif (cost, including insurance and freight to New Zealand) or vfd (value for duty – the value of imports before insurance and freight costs are</t>
  </si>
  <si>
    <t xml:space="preserve">E estimated     P provisional (Statistics for the latest three months are provisional.)    </t>
  </si>
  <si>
    <t xml:space="preserve">1. Exports are valued fob (free on board – the value of goods at New Zealand ports before export) and include re-exports, while imports </t>
  </si>
  <si>
    <t xml:space="preserve">    are valued cif (cost, including insurance and freight to New Zealand). All values are in New Zealand dollars.</t>
  </si>
  <si>
    <t>1. Exports are valued fob (free on board – the value of goods at New Zealand ports before export) and include re-exports, while</t>
  </si>
  <si>
    <t xml:space="preserve">    imports are valued cif (cost, including insurance and freight to New Zealand). All values are in New Zealand dollars.</t>
  </si>
  <si>
    <t xml:space="preserve">     added). All values are in New Zealand dollars.</t>
  </si>
  <si>
    <r>
      <t>Seasonally adjusted and trend values – monthly</t>
    </r>
    <r>
      <rPr>
        <vertAlign val="superscript"/>
        <sz val="11"/>
        <color indexed="8"/>
        <rFont val="Arial"/>
        <family val="2"/>
      </rPr>
      <t>(1)(2)(3)</t>
    </r>
  </si>
  <si>
    <t>Change from previous month</t>
  </si>
  <si>
    <t>OTTM.SSEF</t>
  </si>
  <si>
    <t>OTTM.SSIC</t>
  </si>
  <si>
    <t>Milk powder, butter, and cheese</t>
  </si>
  <si>
    <t>Meat and edible offal</t>
  </si>
  <si>
    <t>Logs, wood, and wood articles</t>
  </si>
  <si>
    <r>
      <t>Crude oil</t>
    </r>
    <r>
      <rPr>
        <vertAlign val="superscript"/>
        <sz val="8"/>
        <rFont val="Arial"/>
        <family val="2"/>
      </rPr>
      <t>(5)</t>
    </r>
  </si>
  <si>
    <t>Mechanical machinery and equipment</t>
  </si>
  <si>
    <t>Fruit</t>
  </si>
  <si>
    <t>Fish, crustace-ans, and molluscs</t>
  </si>
  <si>
    <r>
      <t>Aluminium and aluminium articles</t>
    </r>
    <r>
      <rPr>
        <vertAlign val="superscript"/>
        <sz val="8"/>
        <rFont val="Arial"/>
        <family val="2"/>
      </rPr>
      <t>(5)</t>
    </r>
  </si>
  <si>
    <t>Wine</t>
  </si>
  <si>
    <t>Electrical machinery and equipment</t>
  </si>
  <si>
    <t>0401-0406</t>
  </si>
  <si>
    <t>0803-0814</t>
  </si>
  <si>
    <t>Percentage change from previous month</t>
  </si>
  <si>
    <r>
      <t>Crude oil</t>
    </r>
    <r>
      <rPr>
        <vertAlign val="superscript"/>
        <sz val="8"/>
        <rFont val="Arial"/>
        <family val="2"/>
      </rPr>
      <t>(4)</t>
    </r>
  </si>
  <si>
    <r>
      <t>Fish, crustace-ans, and molluscs</t>
    </r>
    <r>
      <rPr>
        <vertAlign val="superscript"/>
        <sz val="8"/>
        <rFont val="Arial"/>
        <family val="2"/>
      </rPr>
      <t>(3)</t>
    </r>
  </si>
  <si>
    <r>
      <t>Aluminium and aluminium articles</t>
    </r>
    <r>
      <rPr>
        <vertAlign val="superscript"/>
        <sz val="8"/>
        <rFont val="Arial"/>
        <family val="2"/>
      </rPr>
      <t>(4)</t>
    </r>
  </si>
  <si>
    <t>4403,     4406-4408, 4410-4411, 4413</t>
  </si>
  <si>
    <t>03 (excluding 030710)</t>
  </si>
  <si>
    <t>SH44Q</t>
  </si>
  <si>
    <t>SH23Q</t>
  </si>
  <si>
    <t>SH12Q</t>
  </si>
  <si>
    <t>SH21Q</t>
  </si>
  <si>
    <t>Litres (mill)</t>
  </si>
  <si>
    <r>
      <t>Imports by selected HS categories</t>
    </r>
    <r>
      <rPr>
        <vertAlign val="superscript"/>
        <sz val="11"/>
        <rFont val="Arial"/>
        <family val="2"/>
      </rPr>
      <t>(1)(2)</t>
    </r>
  </si>
  <si>
    <t>Plastic and plastic articles</t>
  </si>
  <si>
    <t>2709-2715</t>
  </si>
  <si>
    <t>Optical, medical, and measuring equipment</t>
  </si>
  <si>
    <t>Table 15</t>
  </si>
  <si>
    <t>Table 16</t>
  </si>
  <si>
    <t>EXPM. S2U27CF</t>
  </si>
  <si>
    <t>EXPM. S2T76F</t>
  </si>
  <si>
    <t>IMPM. S2U27BC</t>
  </si>
  <si>
    <t>EXPM. SH4AFT</t>
  </si>
  <si>
    <t>EXPM. SH1DFT</t>
  </si>
  <si>
    <t>EXPM. SH44FT</t>
  </si>
  <si>
    <t>EXPM. SH13FT</t>
  </si>
  <si>
    <t>EXPM. SH8AFT</t>
  </si>
  <si>
    <t>EXPM. SH03FT</t>
  </si>
  <si>
    <t>EXPM. SH21FT</t>
  </si>
  <si>
    <t>EXPM. SH14FT</t>
  </si>
  <si>
    <r>
      <t>Values – trend</t>
    </r>
    <r>
      <rPr>
        <vertAlign val="superscript"/>
        <sz val="11"/>
        <rFont val="Arial"/>
        <family val="2"/>
      </rPr>
      <t>(3)(4)</t>
    </r>
  </si>
  <si>
    <t>4. Trend values exclude estimated seasonal fluctuations and short-term irregular movements.</t>
  </si>
  <si>
    <t>SH4AQT</t>
  </si>
  <si>
    <t>SH1DQT</t>
  </si>
  <si>
    <t>SH44QT</t>
  </si>
  <si>
    <t>SH8AQT</t>
  </si>
  <si>
    <t>SH03QT</t>
  </si>
  <si>
    <t>SH21QT</t>
  </si>
  <si>
    <r>
      <t>Quantities – trend</t>
    </r>
    <r>
      <rPr>
        <vertAlign val="superscript"/>
        <sz val="11"/>
        <rFont val="Arial"/>
        <family val="2"/>
      </rPr>
      <t>(1)(2)</t>
    </r>
  </si>
  <si>
    <t>1. Values, particularly for the latest periods, are subject to revision each month.</t>
  </si>
  <si>
    <t>2. Trend values exclude estimated seasonal fluctuations and short-term irregular movements.</t>
  </si>
  <si>
    <r>
      <t>Logs and wood</t>
    </r>
    <r>
      <rPr>
        <vertAlign val="superscript"/>
        <sz val="8"/>
        <rFont val="Arial"/>
        <family val="2"/>
      </rPr>
      <t>(3)</t>
    </r>
  </si>
  <si>
    <t>Textiles and textile articles</t>
  </si>
  <si>
    <t>50-63</t>
  </si>
  <si>
    <t>IMPM. S2T85CT</t>
  </si>
  <si>
    <t>IMPM. S2T84CT</t>
  </si>
  <si>
    <t>IMPM. S2O50TO63T</t>
  </si>
  <si>
    <t>IMPM. S2T39CT</t>
  </si>
  <si>
    <t>IMPM. S2T90CT</t>
  </si>
  <si>
    <t>5. Trend estimates are not calculated for this series because it does not have stable seasonality. Statistics for the latest three months are provisional.</t>
  </si>
  <si>
    <t>4. Trend estimates are not calculated for this series because it does not have stable seasonality. Statistics for the latest three months are provisional.</t>
  </si>
  <si>
    <t>OTTM.STIC99</t>
  </si>
  <si>
    <t xml:space="preserve">1. Imports are valued  cif (cost, including insurance and freight to New Zealand). All values are in New Zealand dollars. </t>
  </si>
  <si>
    <t>EXPM. SH4AFS</t>
  </si>
  <si>
    <t>EXPM. SH1DFS</t>
  </si>
  <si>
    <t>EXPM. SH44FS</t>
  </si>
  <si>
    <t>EXPM. SH13FS</t>
  </si>
  <si>
    <t>EXPM. SH8AFS</t>
  </si>
  <si>
    <t>EXPM. SH03FS</t>
  </si>
  <si>
    <t>EXPM. SH21FS</t>
  </si>
  <si>
    <t>EXPM. SH14FS</t>
  </si>
  <si>
    <r>
      <t>Mechanical machinery and equipment</t>
    </r>
    <r>
      <rPr>
        <vertAlign val="superscript"/>
        <sz val="8"/>
        <rFont val="Arial"/>
        <family val="2"/>
      </rPr>
      <t>(5)</t>
    </r>
  </si>
  <si>
    <r>
      <t>Wine</t>
    </r>
    <r>
      <rPr>
        <vertAlign val="superscript"/>
        <sz val="8"/>
        <rFont val="Arial"/>
        <family val="2"/>
      </rPr>
      <t>(4)</t>
    </r>
  </si>
  <si>
    <t>SH4AQS</t>
  </si>
  <si>
    <t>SH1DQS</t>
  </si>
  <si>
    <t>SH8AQS</t>
  </si>
  <si>
    <t>SH03QS</t>
  </si>
  <si>
    <t>Litres (million)</t>
  </si>
  <si>
    <t>3. This quantity series is not directly comparable to the equivalent value series in table 11. See 'HS codes' in the tables for differences.</t>
  </si>
  <si>
    <t>5. There is no single, consistent, unit of quantity available for this category.</t>
  </si>
  <si>
    <r>
      <t>Textiles and textile articles</t>
    </r>
    <r>
      <rPr>
        <vertAlign val="superscript"/>
        <sz val="8"/>
        <rFont val="Arial"/>
        <family val="2"/>
      </rPr>
      <t>(5)</t>
    </r>
  </si>
  <si>
    <t xml:space="preserve">All merchandise imports excluding petroleum and products </t>
  </si>
  <si>
    <t>Total merchandise imports</t>
  </si>
  <si>
    <t>IMPM. S2T84C</t>
  </si>
  <si>
    <t>IMPM. S2T85CS</t>
  </si>
  <si>
    <t>IMPM. S2O50TO63C</t>
  </si>
  <si>
    <t>IMPM. S2T39CS</t>
  </si>
  <si>
    <t>IMPM. S2T90CS</t>
  </si>
  <si>
    <t>OTTM.SSIC99</t>
  </si>
  <si>
    <t>3. This quantity series is not directly comparable to the equivalent value series in table 14. See 'HS codes' in the tables for differences.</t>
  </si>
  <si>
    <r>
      <t>HS code</t>
    </r>
    <r>
      <rPr>
        <vertAlign val="superscript"/>
        <sz val="8"/>
        <rFont val="Arial"/>
        <family val="2"/>
      </rPr>
      <t>(3)</t>
    </r>
  </si>
  <si>
    <t>Commodity</t>
  </si>
  <si>
    <t>Section</t>
  </si>
  <si>
    <t>1.   Imports are valued cif (cost, including insurance and freight to New Zealand, in New Zealand dollars).</t>
  </si>
  <si>
    <t>2.   Figures are calculated on unrounded data.</t>
  </si>
  <si>
    <t>3.   Some section values exclude confidential data. (This may affect percentage changes.)</t>
  </si>
  <si>
    <t>4.   Excludes passenger motor cars. (There is a separate series for these because industry and household purchases cannot be split.)</t>
  </si>
  <si>
    <t>5.   Excludes petrol and avgas. (There is a separate series for these because industry and household purchases cannot be split.)</t>
  </si>
  <si>
    <t>6.   For the latest month, values for crude oil and some other petroleum products are calculated from estimated prices.</t>
  </si>
  <si>
    <t>7.   Excludes passenger motor cars, petrol and avgas, and military equipment.</t>
  </si>
  <si>
    <t xml:space="preserve">8.   Military equipment (including frigates), confidential, miscellaneous, and unclassified goods. Military helicopters are in capital transport equipment. </t>
  </si>
  <si>
    <t>9.   Data that is no longer confidential is assigned to specific BEC groups.</t>
  </si>
  <si>
    <r>
      <t>Logs and wood</t>
    </r>
    <r>
      <rPr>
        <vertAlign val="superscript"/>
        <sz val="8"/>
        <rFont val="Arial"/>
        <family val="2"/>
      </rPr>
      <t>(3)(4)</t>
    </r>
  </si>
  <si>
    <r>
      <t>Petroleum and products</t>
    </r>
    <r>
      <rPr>
        <vertAlign val="superscript"/>
        <sz val="8"/>
        <rFont val="Arial"/>
        <family val="2"/>
      </rPr>
      <t>(5)</t>
    </r>
  </si>
  <si>
    <r>
      <t>All merchandise imports excluding petroleum and products</t>
    </r>
    <r>
      <rPr>
        <vertAlign val="superscript"/>
        <sz val="8"/>
        <rFont val="Arial"/>
        <family val="2"/>
      </rPr>
      <t>(6)</t>
    </r>
  </si>
  <si>
    <r>
      <t>Total merchandise imports</t>
    </r>
    <r>
      <rPr>
        <vertAlign val="superscript"/>
        <sz val="8"/>
        <rFont val="Arial"/>
        <family val="2"/>
      </rPr>
      <t>(6)</t>
    </r>
  </si>
  <si>
    <t>Infoshare series BECM</t>
  </si>
  <si>
    <r>
      <t>same period of previous year</t>
    </r>
    <r>
      <rPr>
        <vertAlign val="superscript"/>
        <sz val="8"/>
        <rFont val="Arial"/>
        <family val="2"/>
      </rPr>
      <t>(2)</t>
    </r>
  </si>
  <si>
    <r>
      <t>preceding period</t>
    </r>
    <r>
      <rPr>
        <vertAlign val="superscript"/>
        <sz val="8"/>
        <rFont val="Arial"/>
        <family val="2"/>
      </rPr>
      <t>(2)</t>
    </r>
  </si>
  <si>
    <t>Infoshare series EXPM</t>
  </si>
  <si>
    <t>Tonnes (000)</t>
  </si>
  <si>
    <t>Cu. metres (000)</t>
  </si>
  <si>
    <t xml:space="preserve">1. Imports are valued cif (cost, including insurance and freight to New Zealand). All values are in New Zealand dollars. </t>
  </si>
  <si>
    <t>P provisional (Statistics for the latest three months are provisional.)                  - no code available                  … not applicable</t>
  </si>
  <si>
    <t>-   no code available</t>
  </si>
  <si>
    <t>Crude materials (inedible, except fuels)</t>
  </si>
  <si>
    <r>
      <t>Mineral fuels (lubricants and related materials)</t>
    </r>
    <r>
      <rPr>
        <vertAlign val="superscript"/>
        <sz val="8"/>
        <rFont val="Arial"/>
        <family val="2"/>
      </rPr>
      <t>(5)</t>
    </r>
  </si>
  <si>
    <t>Animal and vegetable oils (fats and waxes)</t>
  </si>
  <si>
    <r>
      <t xml:space="preserve">Symbol: </t>
    </r>
    <r>
      <rPr>
        <sz val="8"/>
        <rFont val="Arial"/>
        <family val="2"/>
      </rPr>
      <t>- no code available</t>
    </r>
  </si>
  <si>
    <t>3. Seasonally adjusted values, particularly for the latest periods, are subject to revision each month.</t>
  </si>
  <si>
    <t>2. Seasonally adjusted quantities particularly for the latest periods, are subject to revision each month. Re-exports are included.</t>
  </si>
  <si>
    <t>OECD – Organisation for Economic Co-operation and Development.</t>
  </si>
  <si>
    <t>HS – New Zealand Harmonised System Classification. (HS2012 applies to January 2012 and later data. HS2007 is used for earlier data.)</t>
  </si>
  <si>
    <r>
      <t>Exports and imports by Standard International Trade Classification (SITC)</t>
    </r>
    <r>
      <rPr>
        <vertAlign val="superscript"/>
        <sz val="11"/>
        <rFont val="Arial"/>
        <family val="2"/>
      </rPr>
      <t>(1)(2)(3)</t>
    </r>
  </si>
  <si>
    <r>
      <t xml:space="preserve">Symbol: </t>
    </r>
    <r>
      <rPr>
        <sz val="8"/>
        <rFont val="Arial"/>
        <family val="2"/>
      </rPr>
      <t>... not applicable</t>
    </r>
  </si>
  <si>
    <t>List of tables</t>
  </si>
  <si>
    <t>Overseas merchandise trade, actual values</t>
  </si>
  <si>
    <t>Overseas merchandise trade, seasonally adjusted and trend values – monthly</t>
  </si>
  <si>
    <t>Exports by destination</t>
  </si>
  <si>
    <t>Imports by country of origin</t>
  </si>
  <si>
    <t>Exports of main commodities</t>
  </si>
  <si>
    <t>Imports of main commodities</t>
  </si>
  <si>
    <t>Imports by broad economic category (BEC) group</t>
  </si>
  <si>
    <t>Related series, livestock, cars, and crude oil</t>
  </si>
  <si>
    <t>Exports by top 10 HS categories, values – seasonally adjusted</t>
  </si>
  <si>
    <t>Exports by top 10 HS categories, quantities – seasonally adjusted</t>
  </si>
  <si>
    <t>Imports by selected HS categories, values – seasonally adjusted</t>
  </si>
  <si>
    <t>Exports by top 10 HS categories, values – trend</t>
  </si>
  <si>
    <t>Exports by top 10 HS categories, quantities – trend</t>
  </si>
  <si>
    <t>Imports by selected HS categories, values – trend</t>
  </si>
  <si>
    <t>Infoshare (www.stats.govt.nz/infoshare).</t>
  </si>
  <si>
    <r>
      <t xml:space="preserve">Subject category: </t>
    </r>
    <r>
      <rPr>
        <b/>
        <sz val="10"/>
        <color indexed="63"/>
        <rFont val="Arial"/>
        <family val="2"/>
      </rPr>
      <t>Imports and Exports</t>
    </r>
  </si>
  <si>
    <t>More information about Infoshare (www.stats.govt.nz/about-infoshare).</t>
  </si>
  <si>
    <t>Find more data on Infoshare</t>
  </si>
  <si>
    <t>Exports and imports by Standard International Trade Classification (SITC)</t>
  </si>
  <si>
    <t xml:space="preserve"> baggage, and ships' stores</t>
  </si>
  <si>
    <t>SAR – special administrative region.</t>
  </si>
  <si>
    <t>1. Sourced from Ministry of Agriculture and Forestry, now known as Ministry for Primary Industries.</t>
  </si>
  <si>
    <t>Use Infoshare, a free online database, to access time-series data specific to your needs:</t>
  </si>
  <si>
    <r>
      <t xml:space="preserve">To access overseas merchandise trade time series on </t>
    </r>
    <r>
      <rPr>
        <sz val="10"/>
        <color indexed="63"/>
        <rFont val="Arial"/>
        <family val="2"/>
      </rPr>
      <t>Infoshare, select the following category from the home page:</t>
    </r>
  </si>
  <si>
    <t xml:space="preserve">November </t>
  </si>
  <si>
    <t xml:space="preserve">2002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</si>
  <si>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</si>
  <si>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</si>
  <si>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</si>
  <si>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</si>
  <si>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</si>
  <si>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</si>
  <si>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 xml:space="preserve">2009 </t>
  </si>
  <si>
    <t xml:space="preserve">2010 </t>
  </si>
  <si>
    <t xml:space="preserve">2011 </t>
  </si>
  <si>
    <t xml:space="preserve">2012 </t>
  </si>
  <si>
    <t xml:space="preserve">February </t>
  </si>
  <si>
    <t xml:space="preserve">May </t>
  </si>
  <si>
    <t xml:space="preserve">August </t>
  </si>
  <si>
    <t xml:space="preserve">Nov </t>
  </si>
  <si>
    <t xml:space="preserve">Dec </t>
  </si>
  <si>
    <t xml:space="preserve">Jan </t>
  </si>
  <si>
    <t xml:space="preserve">Feb </t>
  </si>
  <si>
    <t xml:space="preserve">Mar </t>
  </si>
  <si>
    <t xml:space="preserve">Apr </t>
  </si>
  <si>
    <t xml:space="preserve">Jun </t>
  </si>
  <si>
    <t xml:space="preserve">Jul </t>
  </si>
  <si>
    <t xml:space="preserve">Aug </t>
  </si>
  <si>
    <t xml:space="preserve">Sep </t>
  </si>
  <si>
    <t xml:space="preserve">Oct </t>
  </si>
  <si>
    <t xml:space="preserve">2012 P </t>
  </si>
  <si>
    <t xml:space="preserve">AU </t>
  </si>
  <si>
    <t xml:space="preserve">Australia </t>
  </si>
  <si>
    <t xml:space="preserve">CN </t>
  </si>
  <si>
    <t xml:space="preserve">People's Republic of China </t>
  </si>
  <si>
    <t xml:space="preserve">US </t>
  </si>
  <si>
    <t xml:space="preserve">United States of America </t>
  </si>
  <si>
    <t xml:space="preserve">JP </t>
  </si>
  <si>
    <t xml:space="preserve">Japan </t>
  </si>
  <si>
    <t xml:space="preserve">KR </t>
  </si>
  <si>
    <t xml:space="preserve">Republic of Korea </t>
  </si>
  <si>
    <t xml:space="preserve">GB </t>
  </si>
  <si>
    <t xml:space="preserve">United Kingdom </t>
  </si>
  <si>
    <t xml:space="preserve">MY </t>
  </si>
  <si>
    <t xml:space="preserve">Malaysia </t>
  </si>
  <si>
    <t xml:space="preserve">HK </t>
  </si>
  <si>
    <t xml:space="preserve">Hong Kong (SAR) </t>
  </si>
  <si>
    <t xml:space="preserve">SG </t>
  </si>
  <si>
    <t xml:space="preserve">Singapore </t>
  </si>
  <si>
    <t xml:space="preserve">ID </t>
  </si>
  <si>
    <t xml:space="preserve">Indonesia </t>
  </si>
  <si>
    <t xml:space="preserve">TW </t>
  </si>
  <si>
    <t xml:space="preserve">Taiwan </t>
  </si>
  <si>
    <t xml:space="preserve">IN </t>
  </si>
  <si>
    <t xml:space="preserve">India </t>
  </si>
  <si>
    <t xml:space="preserve">DE </t>
  </si>
  <si>
    <t xml:space="preserve">Germany </t>
  </si>
  <si>
    <t xml:space="preserve">PH </t>
  </si>
  <si>
    <t xml:space="preserve">Philippines </t>
  </si>
  <si>
    <t xml:space="preserve">SA </t>
  </si>
  <si>
    <t xml:space="preserve">Saudi Arabia </t>
  </si>
  <si>
    <t xml:space="preserve">TH </t>
  </si>
  <si>
    <t xml:space="preserve">Thailand </t>
  </si>
  <si>
    <t xml:space="preserve">AE </t>
  </si>
  <si>
    <t xml:space="preserve">United Arab Emirates </t>
  </si>
  <si>
    <t xml:space="preserve">NL </t>
  </si>
  <si>
    <t xml:space="preserve">Netherlands </t>
  </si>
  <si>
    <t xml:space="preserve">CA </t>
  </si>
  <si>
    <t xml:space="preserve">Canada </t>
  </si>
  <si>
    <t xml:space="preserve">VE </t>
  </si>
  <si>
    <t xml:space="preserve">Venezuela </t>
  </si>
  <si>
    <t xml:space="preserve">BN </t>
  </si>
  <si>
    <t xml:space="preserve">Brunei Darussalam </t>
  </si>
  <si>
    <t xml:space="preserve">OM </t>
  </si>
  <si>
    <t xml:space="preserve">Oman </t>
  </si>
  <si>
    <t xml:space="preserve">FR </t>
  </si>
  <si>
    <t xml:space="preserve">France </t>
  </si>
  <si>
    <t xml:space="preserve">IT </t>
  </si>
  <si>
    <t xml:space="preserve">Italy </t>
  </si>
  <si>
    <t xml:space="preserve">QA </t>
  </si>
  <si>
    <t xml:space="preserve">Qatar </t>
  </si>
  <si>
    <t xml:space="preserve">VN </t>
  </si>
  <si>
    <t xml:space="preserve">Viet Nam </t>
  </si>
  <si>
    <t xml:space="preserve">CH </t>
  </si>
  <si>
    <t xml:space="preserve">Switzerland </t>
  </si>
  <si>
    <t xml:space="preserve">SE </t>
  </si>
  <si>
    <t xml:space="preserve">Sweden </t>
  </si>
  <si>
    <t xml:space="preserve">0401-0406 </t>
  </si>
  <si>
    <t xml:space="preserve">Milk powder, butter, and cheese </t>
  </si>
  <si>
    <t xml:space="preserve">Meat and edible offal </t>
  </si>
  <si>
    <t xml:space="preserve">Crude oil </t>
  </si>
  <si>
    <t xml:space="preserve">Mechanical machinery and equipment </t>
  </si>
  <si>
    <t xml:space="preserve">0803-0814 </t>
  </si>
  <si>
    <t xml:space="preserve">Fruit </t>
  </si>
  <si>
    <t xml:space="preserve">Fish, crustaceans, and molluscs </t>
  </si>
  <si>
    <t xml:space="preserve">Wine </t>
  </si>
  <si>
    <t xml:space="preserve">Electrical machinery and equipment </t>
  </si>
  <si>
    <t xml:space="preserve">Aluminium and aluminium articles </t>
  </si>
  <si>
    <t xml:space="preserve">72-73 </t>
  </si>
  <si>
    <t xml:space="preserve">Casein and caseinates </t>
  </si>
  <si>
    <t xml:space="preserve">Preparations of cereals, flour, and starch </t>
  </si>
  <si>
    <t xml:space="preserve">Precious metals, jewellery, and coins </t>
  </si>
  <si>
    <t xml:space="preserve">Miscellaneous edible preparations </t>
  </si>
  <si>
    <t xml:space="preserve">Wool </t>
  </si>
  <si>
    <t xml:space="preserve">Optical, medical, and measuring equipment </t>
  </si>
  <si>
    <t xml:space="preserve">Wood pulp and waste paper </t>
  </si>
  <si>
    <t xml:space="preserve">Textiles and textile articles </t>
  </si>
  <si>
    <t xml:space="preserve">Plastic and plastic articles </t>
  </si>
  <si>
    <t xml:space="preserve">Other animal originated products </t>
  </si>
  <si>
    <t xml:space="preserve">Vegetables </t>
  </si>
  <si>
    <t xml:space="preserve">3502-3507 </t>
  </si>
  <si>
    <t xml:space="preserve">Albumins, gelatin, glues, and enzymes </t>
  </si>
  <si>
    <t xml:space="preserve">2710-2715 </t>
  </si>
  <si>
    <t xml:space="preserve">Petroleum and products other than crude oil </t>
  </si>
  <si>
    <t xml:space="preserve">Meat and fish preparations </t>
  </si>
  <si>
    <t xml:space="preserve">Preparations of vegetables, fruit, and nuts </t>
  </si>
  <si>
    <t xml:space="preserve">Pharmaceutical products </t>
  </si>
  <si>
    <t xml:space="preserve">Vehicles, parts, and accessories </t>
  </si>
  <si>
    <t xml:space="preserve">Food residues, wastes, and fodder </t>
  </si>
  <si>
    <t xml:space="preserve">Live animals </t>
  </si>
  <si>
    <t xml:space="preserve">Ships, boats, and floating structures </t>
  </si>
  <si>
    <t xml:space="preserve">Furniture, furnishings, and light fittings </t>
  </si>
  <si>
    <t xml:space="preserve">Sugars and sugar confectionery </t>
  </si>
  <si>
    <t xml:space="preserve">Aircraft and parts </t>
  </si>
  <si>
    <t xml:space="preserve">2709-2715 </t>
  </si>
  <si>
    <t xml:space="preserve">50-63 </t>
  </si>
  <si>
    <t xml:space="preserve">Paper and paperboard, and articles </t>
  </si>
  <si>
    <t xml:space="preserve">Fertilizers </t>
  </si>
  <si>
    <t xml:space="preserve">Rubber and rubber articles </t>
  </si>
  <si>
    <t xml:space="preserve">Other chemical products </t>
  </si>
  <si>
    <t xml:space="preserve">Toys, games, and sports requisites </t>
  </si>
  <si>
    <t xml:space="preserve">Beverages, spirits, and vinegar </t>
  </si>
  <si>
    <t xml:space="preserve">Essential oils, perfumes, and toiletries </t>
  </si>
  <si>
    <t xml:space="preserve">Books, newspapers, and printed matter </t>
  </si>
  <si>
    <t xml:space="preserve">Fruit and nuts </t>
  </si>
  <si>
    <t xml:space="preserve">Footwear </t>
  </si>
  <si>
    <t xml:space="preserve">Cereals </t>
  </si>
  <si>
    <t xml:space="preserve">Salt, earths, stone, lime, and cement </t>
  </si>
  <si>
    <t xml:space="preserve">Tanning extracts, dyes, paints, and putty </t>
  </si>
  <si>
    <t xml:space="preserve">Animal and vegetable fats and oils </t>
  </si>
  <si>
    <t xml:space="preserve">Glass and glassware </t>
  </si>
  <si>
    <t xml:space="preserve">Cocoa and cocoa preparations </t>
  </si>
  <si>
    <t xml:space="preserve">Metal tools, implements, and cutlery </t>
  </si>
  <si>
    <t xml:space="preserve">Logs, wood, and wood articles </t>
  </si>
  <si>
    <t>Overseas Merchandise Trade: November  2012</t>
  </si>
  <si>
    <r>
      <t>Logs, wood, and wood articles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</si>
  <si>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Iron and steel, and articles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</si>
  <si>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50-63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</si>
  <si>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Raw hides, skins, and leather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</si>
  <si>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Paper and paperboard, and articles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</si>
  <si>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22</t>
    </r>
    <r>
      <rPr>
        <vertAlign val="superscript"/>
        <sz val="8"/>
        <rFont val="Arial"/>
        <family val="2"/>
      </rPr>
      <t>(6)</t>
    </r>
    <r>
      <rPr>
        <sz val="8"/>
        <rFont val="Arial"/>
        <family val="2"/>
      </rPr>
      <t xml:space="preserve"> </t>
    </r>
  </si>
  <si>
    <r>
      <t>Beverages, spirits, and vinegar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</si>
  <si>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Other chemical products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</si>
  <si>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Animal or vegetable fats and oils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</si>
  <si>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Seeds, raw peanuts, and soya flour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</si>
  <si>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Petroleum and products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</si>
  <si>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Electrical machinery and equipment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</si>
  <si>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Iron and steel, and articles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</si>
  <si>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Inorganic chemicals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</si>
  <si>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Organic chemicals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</si>
  <si>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Sugars and sugar confectionery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</si>
  <si>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Aluminium and aluminium articles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</si>
  <si>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Soap and organic surface-active agents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</si>
  <si>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Copper and copper articles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</si>
  <si>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t>E estimated    P provisional (Statistics for the latest three months are provisional.)</t>
  </si>
  <si>
    <t xml:space="preserve"> - no code available 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</si>
</sst>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\ #,##0.0_M;\ \-#,##0.0_M;\ &quot;-&quot;_M;_(@_M"/>
    <numFmt numFmtId="166" formatCode="\+#,##0.0;\-#,##0.0"/>
    <numFmt numFmtId="167" formatCode="0.0"/>
    <numFmt numFmtId="168" formatCode="mmmm\ yyyy"/>
    <numFmt numFmtId="169" formatCode="#,##0.0,,"/>
    <numFmt numFmtId="170" formatCode="#,##0,"/>
    <numFmt numFmtId="171" formatCode="#,##0,,"/>
    <numFmt numFmtId="172" formatCode="0.0%"/>
    <numFmt numFmtId="173" formatCode="00"/>
    <numFmt numFmtId="174" formatCode="0;\(0\)"/>
    <numFmt numFmtId="175" formatCode="\ #,##0_M;\ \-#,##0_M;\ &quot;-&quot;_M;_(@_M"/>
    <numFmt numFmtId="176" formatCode="#,##0.0000"/>
    <numFmt numFmtId="177" formatCode="\ #,##0.0\ \ \ \ _M;\ \-#,##0.0\ \ \ \ _M;\ &quot;-&quot;\ \ \ \ _M;_(@_M"/>
    <numFmt numFmtId="178" formatCode="\ #,##0.0\ \ \ \ _M;\ \-#,##0.0\ \ \ \ _M;\ &quot;0.0&quot;\ \ \ \ _M;_(@_M"/>
    <numFmt numFmtId="179" formatCode="\ #,##0_M;\ \-#,##0_M;\ &quot;0&quot;_M;_(@_M"/>
    <numFmt numFmtId="180" formatCode="\ ###0.0_M;\ \-###0.0_M;\ &quot;0&quot;_M;&quot;...&quot;\ _M"/>
    <numFmt numFmtId="181" formatCode="\ ###0.0\ _M;\ \-###0.0\ _M;\ &quot;0&quot;\ _M;&quot;...&quot;\ \ _M"/>
    <numFmt numFmtId="182" formatCode="#,##0;\(#,##0\)"/>
    <numFmt numFmtId="183" formatCode="\ #,##0;\ \-#,##0;\ &quot;0&quot;\ ;&quot;..&quot;\ "/>
    <numFmt numFmtId="184" formatCode="00;"/>
    <numFmt numFmtId="185" formatCode="\ #,##0.0;\ \-#,##0.0;\ &quot;0&quot;\ ;&quot;..&quot;\ "/>
    <numFmt numFmtId="186" formatCode="\ #,,_M;\ \-#,,_M;\ &quot;0&quot;_M;_(@_M"/>
    <numFmt numFmtId="187" formatCode="\ #,###,,_M;\ \-#,###,,_M;\ &quot;0&quot;_M;_(@_M"/>
    <numFmt numFmtId="188" formatCode="\ #,###_M;\ \-#,###_M;\ &quot;0&quot;_M;_(@_M"/>
    <numFmt numFmtId="189" formatCode="\ ###0.0_M;\ \-###0.0_M;\ &quot;0&quot;_M;&quot;..&quot;\ _M"/>
    <numFmt numFmtId="190" formatCode="\ ###0_M;\ \-###0_M;\ &quot;0&quot;_M;&quot;..&quot;\ _M"/>
    <numFmt numFmtId="191" formatCode="\ ###0.00_M;\ \-###0.00_M;\ &quot;0&quot;_M;&quot;..&quot;\ _M"/>
    <numFmt numFmtId="192" formatCode="\ ###0_M;\ \-###0_M;\ &quot;0&quot;_M;&quot;...&quot;\ _M"/>
    <numFmt numFmtId="193" formatCode="\ ###0.00_M;\ \-###0.00_M;\ &quot;0&quot;_M;&quot;...&quot;\ _M"/>
    <numFmt numFmtId="194" formatCode="\ #,##0.00_M;\ \-#,##0.00_M;\ &quot;0&quot;_M;&quot;...&quot;\ _M"/>
    <numFmt numFmtId="195" formatCode="\ #,##0_M;\ \-#,##0_M;\ &quot;0&quot;_M;&quot;...&quot;\ _M"/>
    <numFmt numFmtId="196" formatCode="\ #,##0.0000_M;\ \-#,##0.0000_M;\ &quot;0&quot;_M;&quot;...&quot;\ _M"/>
    <numFmt numFmtId="197" formatCode="\ #,##0;\ \-#,##0;\ &quot;0&quot;;_(@"/>
    <numFmt numFmtId="198" formatCode="\ #,##0;\ \-#,##0;\ &quot;0&quot;;&quot;...&quot;\ "/>
    <numFmt numFmtId="199" formatCode="\ #,##0.00;\ \-#,##0.00;\ &quot;0&quot;;&quot;...&quot;\ "/>
    <numFmt numFmtId="200" formatCode="\ ###0.0;\ \-###0.0;\ &quot;0&quot;;&quot;...&quot;\ "/>
    <numFmt numFmtId="201" formatCode="\ #,###,,;\ \-#,###,,;\ &quot;0&quot;;_(@"/>
    <numFmt numFmtId="202" formatCode="\ ###0.0;\ \-###0.0;\ &quot;0&quot;;&quot;...&quot;"/>
    <numFmt numFmtId="203" formatCode="\ #,###;\ \-#,###;\ &quot;0&quot;;_(@"/>
    <numFmt numFmtId="204" formatCode="\ ###0;\ \-###0;\ &quot;0&quot;;&quot;...&quot;\ "/>
    <numFmt numFmtId="205" formatCode="\ #,###,,;\ \-#,###,,;\ &quot;0&quot;;&quot;...&quot;\ "/>
    <numFmt numFmtId="206" formatCode="\ #,###.0;\ \-#,###.0;\ &quot;0&quot;;&quot;...&quot;\ "/>
    <numFmt numFmtId="207" formatCode="\ #,##0.0;\ \-#,##0.0;\ &quot;0&quot;;_(@"/>
    <numFmt numFmtId="208" formatCode="\ #,##0.0\ \ \ \ _M;\ \-#,##0.0\ \ \ \ _M;\ &quot;0&quot;\ \ \ \ _M;_(@_M"/>
    <numFmt numFmtId="209" formatCode="\ #,##0.0_M;\ \-#,##0.0_M;\ &quot;0&quot;_M;_(@_M"/>
    <numFmt numFmtId="210" formatCode="#,##0.0;\ \-#,##0.0;\ &quot;0&quot;;&quot;...&quot;\ "/>
    <numFmt numFmtId="211" formatCode="\ #,##0.0;\ \-#,##0.0;\ &quot;0&quot;;&quot;...&quot;\ "/>
    <numFmt numFmtId="212" formatCode="\ #,##0.0;\ \-#,##0.0;\ &quot;0&quot;;&quot;...&quot;"/>
    <numFmt numFmtId="213" formatCode="\ #,##0;\ \-#,##0;\ &quot;0&quot;\ ;&quot;...&quot;\ "/>
    <numFmt numFmtId="214" formatCode="\ #,##0.0;\ \-#,##0.0;\ &quot;0&quot;\ ;&quot;...&quot;\ "/>
    <numFmt numFmtId="215" formatCode="#,##0.0;\ \-#,##0.0;\ &quot;0.0&quot;;&quot;...&quot;\ "/>
    <numFmt numFmtId="216" formatCode="\ ###0.0\ _M;\ \-###0.0\ _M;\ &quot;0.0&quot;\ _M;&quot;...&quot;\ \ _M"/>
    <numFmt numFmtId="217" formatCode="\ #,##0;\ \-#,##0;\ &quot;0&quot;;&quot;..&quot;\ 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6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vertAlign val="superscript"/>
      <sz val="7"/>
      <name val="Arial"/>
      <family val="2"/>
    </font>
    <font>
      <b/>
      <sz val="12"/>
      <name val="Arial"/>
      <family val="2"/>
    </font>
    <font>
      <i/>
      <sz val="11"/>
      <name val="Arial Mäo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 Mäori"/>
      <family val="2"/>
    </font>
    <font>
      <sz val="10"/>
      <color indexed="9"/>
      <name val="Arial Mäori"/>
      <family val="2"/>
    </font>
    <font>
      <sz val="10"/>
      <color indexed="20"/>
      <name val="Arial Mäori"/>
      <family val="2"/>
    </font>
    <font>
      <b/>
      <sz val="10"/>
      <color indexed="10"/>
      <name val="Arial Mäori"/>
      <family val="2"/>
    </font>
    <font>
      <b/>
      <sz val="10"/>
      <color indexed="9"/>
      <name val="Arial Mäori"/>
      <family val="2"/>
    </font>
    <font>
      <i/>
      <sz val="10"/>
      <color indexed="23"/>
      <name val="Arial Mäori"/>
      <family val="2"/>
    </font>
    <font>
      <sz val="10"/>
      <color indexed="17"/>
      <name val="Arial Mäori"/>
      <family val="2"/>
    </font>
    <font>
      <b/>
      <sz val="15"/>
      <color indexed="62"/>
      <name val="Arial Mäori"/>
      <family val="2"/>
    </font>
    <font>
      <b/>
      <sz val="13"/>
      <color indexed="62"/>
      <name val="Arial Mäori"/>
      <family val="2"/>
    </font>
    <font>
      <b/>
      <sz val="11"/>
      <color indexed="62"/>
      <name val="Arial Mäori"/>
      <family val="2"/>
    </font>
    <font>
      <sz val="10"/>
      <color indexed="62"/>
      <name val="Arial Mäori"/>
      <family val="2"/>
    </font>
    <font>
      <sz val="10"/>
      <color indexed="10"/>
      <name val="Arial Mäori"/>
      <family val="2"/>
    </font>
    <font>
      <sz val="10"/>
      <color indexed="19"/>
      <name val="Arial Mäori"/>
      <family val="2"/>
    </font>
    <font>
      <b/>
      <sz val="10"/>
      <color indexed="63"/>
      <name val="Arial Mäori"/>
      <family val="2"/>
    </font>
    <font>
      <b/>
      <sz val="18"/>
      <color indexed="62"/>
      <name val="Cambria"/>
      <family val="2"/>
    </font>
    <font>
      <b/>
      <sz val="10"/>
      <color indexed="8"/>
      <name val="Arial Mäori"/>
      <family val="2"/>
    </font>
    <font>
      <sz val="10"/>
      <color theme="1"/>
      <name val="Arial Mäori"/>
      <family val="2"/>
    </font>
    <font>
      <sz val="10"/>
      <color theme="0"/>
      <name val="Arial Mäori"/>
      <family val="2"/>
    </font>
    <font>
      <sz val="10"/>
      <color rgb="FF9C0006"/>
      <name val="Arial Mäori"/>
      <family val="2"/>
    </font>
    <font>
      <b/>
      <sz val="10"/>
      <color rgb="FFFA7D00"/>
      <name val="Arial Mäori"/>
      <family val="2"/>
    </font>
    <font>
      <b/>
      <sz val="10"/>
      <color theme="0"/>
      <name val="Arial Mäori"/>
      <family val="2"/>
    </font>
    <font>
      <i/>
      <sz val="10"/>
      <color rgb="FF7F7F7F"/>
      <name val="Arial Mäori"/>
      <family val="2"/>
    </font>
    <font>
      <sz val="10"/>
      <color rgb="FF006100"/>
      <name val="Arial Mäori"/>
      <family val="2"/>
    </font>
    <font>
      <b/>
      <sz val="15"/>
      <color theme="3"/>
      <name val="Arial Mäori"/>
      <family val="2"/>
    </font>
    <font>
      <b/>
      <sz val="13"/>
      <color theme="3"/>
      <name val="Arial Mäori"/>
      <family val="2"/>
    </font>
    <font>
      <b/>
      <sz val="11"/>
      <color theme="3"/>
      <name val="Arial Mäori"/>
      <family val="2"/>
    </font>
    <font>
      <sz val="10"/>
      <color rgb="FF3F3F76"/>
      <name val="Arial Mäori"/>
      <family val="2"/>
    </font>
    <font>
      <sz val="10"/>
      <color rgb="FFFA7D00"/>
      <name val="Arial Mäori"/>
      <family val="2"/>
    </font>
    <font>
      <sz val="10"/>
      <color rgb="FF9C6500"/>
      <name val="Arial Mäori"/>
      <family val="2"/>
    </font>
    <font>
      <b/>
      <sz val="10"/>
      <color rgb="FF3F3F3F"/>
      <name val="Arial Mäori"/>
      <family val="2"/>
    </font>
    <font>
      <b/>
      <sz val="18"/>
      <color theme="3"/>
      <name val="Cambria"/>
      <family val="2"/>
    </font>
    <font>
      <b/>
      <sz val="10"/>
      <color theme="1"/>
      <name val="Arial Mäori"/>
      <family val="2"/>
    </font>
    <font>
      <sz val="10"/>
      <color rgb="FFFF0000"/>
      <name val="Arial Mäori"/>
      <family val="2"/>
    </font>
    <font>
      <u val="single"/>
      <sz val="10"/>
      <color theme="10"/>
      <name val="Arial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6" fillId="0" borderId="0" xfId="63" applyFont="1">
      <alignment/>
      <protection/>
    </xf>
    <xf numFmtId="0" fontId="6" fillId="0" borderId="0" xfId="63" applyFont="1" applyAlignment="1">
      <alignment horizontal="centerContinuous"/>
      <protection/>
    </xf>
    <xf numFmtId="164" fontId="6" fillId="0" borderId="0" xfId="63" applyNumberFormat="1" applyFont="1">
      <alignment/>
      <protection/>
    </xf>
    <xf numFmtId="0" fontId="6" fillId="0" borderId="0" xfId="65" applyFont="1">
      <alignment/>
      <protection/>
    </xf>
    <xf numFmtId="164" fontId="6" fillId="0" borderId="0" xfId="64" applyNumberFormat="1" applyFont="1">
      <alignment/>
      <protection/>
    </xf>
    <xf numFmtId="0" fontId="0" fillId="0" borderId="0" xfId="63" applyFont="1">
      <alignment/>
      <protection/>
    </xf>
    <xf numFmtId="0" fontId="7" fillId="0" borderId="0" xfId="63" applyFont="1">
      <alignment/>
      <protection/>
    </xf>
    <xf numFmtId="0" fontId="7" fillId="0" borderId="10" xfId="63" applyFont="1" applyBorder="1" applyAlignment="1">
      <alignment horizontal="centerContinuous"/>
      <protection/>
    </xf>
    <xf numFmtId="0" fontId="6" fillId="0" borderId="10" xfId="63" applyFont="1" applyBorder="1" applyAlignment="1">
      <alignment horizontal="centerContinuous"/>
      <protection/>
    </xf>
    <xf numFmtId="0" fontId="6" fillId="0" borderId="11" xfId="63" applyFont="1" applyBorder="1" applyAlignment="1">
      <alignment horizontal="centerContinuous"/>
      <protection/>
    </xf>
    <xf numFmtId="0" fontId="6" fillId="0" borderId="11" xfId="63" applyFont="1" applyBorder="1" applyAlignment="1">
      <alignment horizontal="center"/>
      <protection/>
    </xf>
    <xf numFmtId="0" fontId="6" fillId="0" borderId="12" xfId="63" applyFont="1" applyBorder="1" applyAlignment="1">
      <alignment horizontal="centerContinuous"/>
      <protection/>
    </xf>
    <xf numFmtId="0" fontId="6" fillId="0" borderId="12" xfId="63" applyFont="1" applyBorder="1" applyAlignment="1">
      <alignment horizontal="center"/>
      <protection/>
    </xf>
    <xf numFmtId="0" fontId="6" fillId="0" borderId="0" xfId="63" applyFont="1" applyAlignment="1">
      <alignment horizontal="left"/>
      <protection/>
    </xf>
    <xf numFmtId="0" fontId="6" fillId="0" borderId="0" xfId="65" applyFont="1" applyAlignment="1">
      <alignment/>
      <protection/>
    </xf>
    <xf numFmtId="0" fontId="6" fillId="0" borderId="0" xfId="66" applyFont="1" applyAlignment="1">
      <alignment/>
      <protection/>
    </xf>
    <xf numFmtId="165" fontId="6" fillId="0" borderId="0" xfId="63" applyNumberFormat="1" applyFont="1">
      <alignment/>
      <protection/>
    </xf>
    <xf numFmtId="165" fontId="6" fillId="0" borderId="10" xfId="63" applyNumberFormat="1" applyFont="1" applyBorder="1">
      <alignment/>
      <protection/>
    </xf>
    <xf numFmtId="0" fontId="6" fillId="0" borderId="0" xfId="62" applyFont="1">
      <alignment/>
      <protection/>
    </xf>
    <xf numFmtId="0" fontId="6" fillId="0" borderId="0" xfId="62" applyFont="1" applyAlignment="1">
      <alignment horizontal="centerContinuous"/>
      <protection/>
    </xf>
    <xf numFmtId="0" fontId="6" fillId="0" borderId="0" xfId="62" applyFont="1" applyAlignment="1">
      <alignment/>
      <protection/>
    </xf>
    <xf numFmtId="164" fontId="6" fillId="0" borderId="0" xfId="62" applyNumberFormat="1" applyFont="1">
      <alignment/>
      <protection/>
    </xf>
    <xf numFmtId="166" fontId="6" fillId="0" borderId="0" xfId="62" applyNumberFormat="1" applyFont="1">
      <alignment/>
      <protection/>
    </xf>
    <xf numFmtId="0" fontId="6" fillId="0" borderId="0" xfId="61" applyFont="1">
      <alignment/>
      <protection/>
    </xf>
    <xf numFmtId="164" fontId="6" fillId="0" borderId="0" xfId="61" applyNumberFormat="1" applyFont="1">
      <alignment/>
      <protection/>
    </xf>
    <xf numFmtId="166" fontId="6" fillId="0" borderId="0" xfId="61" applyNumberFormat="1" applyFont="1">
      <alignment/>
      <protection/>
    </xf>
    <xf numFmtId="0" fontId="0" fillId="0" borderId="0" xfId="62" applyFont="1">
      <alignment/>
      <protection/>
    </xf>
    <xf numFmtId="0" fontId="0" fillId="0" borderId="0" xfId="61" applyFont="1">
      <alignment/>
      <protection/>
    </xf>
    <xf numFmtId="0" fontId="7" fillId="0" borderId="0" xfId="61" applyFont="1">
      <alignment/>
      <protection/>
    </xf>
    <xf numFmtId="0" fontId="7" fillId="0" borderId="10" xfId="61" applyFont="1" applyBorder="1" applyAlignment="1">
      <alignment horizontal="centerContinuous"/>
      <protection/>
    </xf>
    <xf numFmtId="0" fontId="6" fillId="0" borderId="0" xfId="61" applyFont="1" applyAlignment="1">
      <alignment/>
      <protection/>
    </xf>
    <xf numFmtId="0" fontId="9" fillId="0" borderId="0" xfId="61" applyFont="1" applyBorder="1">
      <alignment/>
      <protection/>
    </xf>
    <xf numFmtId="0" fontId="9" fillId="0" borderId="0" xfId="61" applyFont="1" applyBorder="1" applyAlignment="1">
      <alignment horizontal="centerContinuous"/>
      <protection/>
    </xf>
    <xf numFmtId="0" fontId="6" fillId="0" borderId="10" xfId="62" applyFont="1" applyBorder="1">
      <alignment/>
      <protection/>
    </xf>
    <xf numFmtId="0" fontId="6" fillId="0" borderId="0" xfId="59" applyFont="1" applyBorder="1">
      <alignment/>
      <protection/>
    </xf>
    <xf numFmtId="0" fontId="6" fillId="0" borderId="10" xfId="59" applyFont="1" applyBorder="1" applyAlignment="1">
      <alignment horizontal="centerContinuous"/>
      <protection/>
    </xf>
    <xf numFmtId="0" fontId="6" fillId="0" borderId="0" xfId="0" applyFont="1" applyAlignment="1">
      <alignment/>
    </xf>
    <xf numFmtId="0" fontId="6" fillId="0" borderId="13" xfId="62" applyFont="1" applyBorder="1" applyAlignment="1">
      <alignment horizontal="centerContinuous"/>
      <protection/>
    </xf>
    <xf numFmtId="0" fontId="6" fillId="0" borderId="14" xfId="62" applyFont="1" applyBorder="1" applyAlignment="1">
      <alignment horizontal="centerContinuous"/>
      <protection/>
    </xf>
    <xf numFmtId="6" fontId="0" fillId="0" borderId="0" xfId="0" applyNumberFormat="1" applyAlignment="1">
      <alignment/>
    </xf>
    <xf numFmtId="0" fontId="0" fillId="0" borderId="0" xfId="59" applyFont="1">
      <alignment/>
      <protection/>
    </xf>
    <xf numFmtId="0" fontId="0" fillId="0" borderId="0" xfId="68" applyFont="1">
      <alignment/>
      <protection/>
    </xf>
    <xf numFmtId="0" fontId="6" fillId="0" borderId="10" xfId="59" applyFont="1" applyBorder="1">
      <alignment/>
      <protection/>
    </xf>
    <xf numFmtId="0" fontId="6" fillId="0" borderId="10" xfId="59" applyFont="1" applyBorder="1" applyAlignment="1" quotePrefix="1">
      <alignment horizontal="centerContinuous"/>
      <protection/>
    </xf>
    <xf numFmtId="0" fontId="6" fillId="0" borderId="10" xfId="68" applyFont="1" applyBorder="1">
      <alignment/>
      <protection/>
    </xf>
    <xf numFmtId="0" fontId="6" fillId="0" borderId="0" xfId="68" applyFont="1">
      <alignment/>
      <protection/>
    </xf>
    <xf numFmtId="0" fontId="6" fillId="0" borderId="0" xfId="59" applyFont="1">
      <alignment/>
      <protection/>
    </xf>
    <xf numFmtId="0" fontId="6" fillId="0" borderId="12" xfId="59" applyFont="1" applyBorder="1" applyAlignment="1">
      <alignment horizontal="centerContinuous"/>
      <protection/>
    </xf>
    <xf numFmtId="0" fontId="6" fillId="0" borderId="10" xfId="68" applyFont="1" applyBorder="1" applyAlignment="1">
      <alignment horizontal="centerContinuous"/>
      <protection/>
    </xf>
    <xf numFmtId="0" fontId="9" fillId="0" borderId="0" xfId="59" applyFont="1">
      <alignment/>
      <protection/>
    </xf>
    <xf numFmtId="0" fontId="6" fillId="0" borderId="0" xfId="59" applyFont="1" applyAlignment="1">
      <alignment horizontal="right"/>
      <protection/>
    </xf>
    <xf numFmtId="171" fontId="6" fillId="0" borderId="0" xfId="59" applyNumberFormat="1" applyFont="1" applyAlignment="1">
      <alignment horizontal="right"/>
      <protection/>
    </xf>
    <xf numFmtId="164" fontId="6" fillId="0" borderId="0" xfId="59" applyNumberFormat="1" applyFont="1" applyAlignment="1">
      <alignment horizontal="right"/>
      <protection/>
    </xf>
    <xf numFmtId="164" fontId="6" fillId="0" borderId="0" xfId="59" applyNumberFormat="1" applyFont="1" applyAlignment="1">
      <alignment horizontal="left"/>
      <protection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69" fontId="6" fillId="0" borderId="0" xfId="68" applyNumberFormat="1" applyFont="1">
      <alignment/>
      <protection/>
    </xf>
    <xf numFmtId="3" fontId="6" fillId="0" borderId="0" xfId="59" applyNumberFormat="1" applyFont="1" applyAlignment="1">
      <alignment horizontal="left"/>
      <protection/>
    </xf>
    <xf numFmtId="164" fontId="6" fillId="0" borderId="0" xfId="59" applyNumberFormat="1" applyFont="1" applyAlignment="1">
      <alignment horizontal="right"/>
      <protection/>
    </xf>
    <xf numFmtId="171" fontId="6" fillId="0" borderId="0" xfId="59" applyNumberFormat="1" applyFont="1">
      <alignment/>
      <protection/>
    </xf>
    <xf numFmtId="0" fontId="6" fillId="0" borderId="0" xfId="60" applyFont="1" applyAlignment="1">
      <alignment horizontal="left"/>
      <protection/>
    </xf>
    <xf numFmtId="164" fontId="8" fillId="0" borderId="10" xfId="64" applyNumberFormat="1" applyFont="1" applyBorder="1" applyAlignment="1">
      <alignment vertical="center"/>
      <protection/>
    </xf>
    <xf numFmtId="1" fontId="0" fillId="0" borderId="0" xfId="63" applyNumberFormat="1" applyFont="1">
      <alignment/>
      <protection/>
    </xf>
    <xf numFmtId="1" fontId="7" fillId="0" borderId="10" xfId="63" applyNumberFormat="1" applyFont="1" applyBorder="1" applyAlignment="1">
      <alignment horizontal="centerContinuous"/>
      <protection/>
    </xf>
    <xf numFmtId="1" fontId="6" fillId="0" borderId="0" xfId="63" applyNumberFormat="1" applyFont="1">
      <alignment/>
      <protection/>
    </xf>
    <xf numFmtId="1" fontId="6" fillId="0" borderId="0" xfId="64" applyNumberFormat="1" applyFont="1">
      <alignment/>
      <protection/>
    </xf>
    <xf numFmtId="1" fontId="6" fillId="0" borderId="0" xfId="63" applyNumberFormat="1" applyFont="1" applyAlignment="1">
      <alignment horizontal="left"/>
      <protection/>
    </xf>
    <xf numFmtId="164" fontId="6" fillId="0" borderId="0" xfId="62" applyNumberFormat="1" applyFont="1">
      <alignment/>
      <protection/>
    </xf>
    <xf numFmtId="164" fontId="6" fillId="0" borderId="10" xfId="62" applyNumberFormat="1" applyFont="1" applyBorder="1">
      <alignment/>
      <protection/>
    </xf>
    <xf numFmtId="0" fontId="6" fillId="0" borderId="0" xfId="68" applyFont="1" applyAlignment="1">
      <alignment horizontal="left"/>
      <protection/>
    </xf>
    <xf numFmtId="0" fontId="6" fillId="0" borderId="0" xfId="62" applyFont="1">
      <alignment/>
      <protection/>
    </xf>
    <xf numFmtId="166" fontId="6" fillId="0" borderId="0" xfId="62" applyNumberFormat="1" applyFont="1">
      <alignment/>
      <protection/>
    </xf>
    <xf numFmtId="0" fontId="6" fillId="0" borderId="0" xfId="62" applyFont="1" applyAlignment="1">
      <alignment/>
      <protection/>
    </xf>
    <xf numFmtId="3" fontId="6" fillId="0" borderId="0" xfId="62" applyNumberFormat="1" applyFont="1">
      <alignment/>
      <protection/>
    </xf>
    <xf numFmtId="3" fontId="6" fillId="0" borderId="0" xfId="64" applyNumberFormat="1" applyFont="1">
      <alignment/>
      <protection/>
    </xf>
    <xf numFmtId="3" fontId="6" fillId="0" borderId="0" xfId="64" applyNumberFormat="1" applyFont="1" applyAlignment="1">
      <alignment horizontal="right"/>
      <protection/>
    </xf>
    <xf numFmtId="3" fontId="6" fillId="0" borderId="0" xfId="64" applyNumberFormat="1" applyFont="1" applyAlignment="1" quotePrefix="1">
      <alignment horizontal="right"/>
      <protection/>
    </xf>
    <xf numFmtId="1" fontId="6" fillId="0" borderId="0" xfId="63" applyNumberFormat="1" applyFont="1" applyBorder="1">
      <alignment/>
      <protection/>
    </xf>
    <xf numFmtId="164" fontId="6" fillId="0" borderId="0" xfId="64" applyNumberFormat="1" applyFont="1" applyBorder="1">
      <alignment/>
      <protection/>
    </xf>
    <xf numFmtId="165" fontId="6" fillId="0" borderId="0" xfId="63" applyNumberFormat="1" applyFont="1" applyBorder="1">
      <alignment/>
      <protection/>
    </xf>
    <xf numFmtId="3" fontId="6" fillId="0" borderId="0" xfId="63" applyNumberFormat="1" applyFont="1" applyBorder="1">
      <alignment/>
      <protection/>
    </xf>
    <xf numFmtId="0" fontId="6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173" fontId="6" fillId="0" borderId="0" xfId="63" applyNumberFormat="1" applyFont="1" applyAlignment="1">
      <alignment horizontal="center"/>
      <protection/>
    </xf>
    <xf numFmtId="0" fontId="6" fillId="0" borderId="0" xfId="63" applyFont="1" applyBorder="1" applyAlignment="1">
      <alignment horizontal="centerContinuous"/>
      <protection/>
    </xf>
    <xf numFmtId="0" fontId="6" fillId="0" borderId="0" xfId="63" applyFont="1" applyBorder="1" applyAlignment="1">
      <alignment horizontal="center"/>
      <protection/>
    </xf>
    <xf numFmtId="0" fontId="6" fillId="0" borderId="10" xfId="62" applyFont="1" applyBorder="1" applyAlignment="1">
      <alignment horizontal="centerContinuous"/>
      <protection/>
    </xf>
    <xf numFmtId="0" fontId="8" fillId="0" borderId="10" xfId="63" applyFont="1" applyBorder="1" applyAlignment="1" quotePrefix="1">
      <alignment horizontal="center" vertical="center"/>
      <protection/>
    </xf>
    <xf numFmtId="175" fontId="6" fillId="0" borderId="0" xfId="63" applyNumberFormat="1" applyFont="1">
      <alignment/>
      <protection/>
    </xf>
    <xf numFmtId="174" fontId="6" fillId="0" borderId="0" xfId="62" applyNumberFormat="1" applyFont="1" applyAlignment="1">
      <alignment horizontal="center"/>
      <protection/>
    </xf>
    <xf numFmtId="0" fontId="6" fillId="0" borderId="0" xfId="0" applyFont="1" applyAlignment="1">
      <alignment horizontal="left"/>
    </xf>
    <xf numFmtId="165" fontId="6" fillId="0" borderId="0" xfId="64" applyNumberFormat="1" applyFont="1" applyBorder="1">
      <alignment/>
      <protection/>
    </xf>
    <xf numFmtId="0" fontId="6" fillId="0" borderId="10" xfId="62" applyFont="1" applyBorder="1">
      <alignment/>
      <protection/>
    </xf>
    <xf numFmtId="166" fontId="6" fillId="0" borderId="10" xfId="62" applyNumberFormat="1" applyFont="1" applyBorder="1">
      <alignment/>
      <protection/>
    </xf>
    <xf numFmtId="3" fontId="6" fillId="0" borderId="0" xfId="64" applyNumberFormat="1" applyFont="1" applyBorder="1">
      <alignment/>
      <protection/>
    </xf>
    <xf numFmtId="3" fontId="6" fillId="0" borderId="0" xfId="64" applyNumberFormat="1" applyFont="1" applyBorder="1" applyAlignment="1">
      <alignment horizontal="right"/>
      <protection/>
    </xf>
    <xf numFmtId="170" fontId="6" fillId="0" borderId="0" xfId="59" applyNumberFormat="1" applyFont="1" applyAlignment="1">
      <alignment horizontal="right"/>
      <protection/>
    </xf>
    <xf numFmtId="173" fontId="6" fillId="0" borderId="0" xfId="63" applyNumberFormat="1" applyFont="1" applyAlignment="1">
      <alignment horizontal="center"/>
      <protection/>
    </xf>
    <xf numFmtId="174" fontId="6" fillId="0" borderId="0" xfId="68" applyNumberFormat="1" applyFont="1" applyAlignment="1" quotePrefix="1">
      <alignment horizontal="center"/>
      <protection/>
    </xf>
    <xf numFmtId="0" fontId="6" fillId="0" borderId="0" xfId="0" applyFont="1" applyAlignment="1">
      <alignment horizontal="center"/>
    </xf>
    <xf numFmtId="0" fontId="9" fillId="0" borderId="0" xfId="61" applyFont="1" applyAlignment="1">
      <alignment horizontal="left"/>
      <protection/>
    </xf>
    <xf numFmtId="0" fontId="6" fillId="0" borderId="10" xfId="59" applyFont="1" applyBorder="1" applyAlignment="1">
      <alignment horizontal="right"/>
      <protection/>
    </xf>
    <xf numFmtId="171" fontId="6" fillId="0" borderId="10" xfId="59" applyNumberFormat="1" applyFont="1" applyBorder="1">
      <alignment/>
      <protection/>
    </xf>
    <xf numFmtId="0" fontId="6" fillId="0" borderId="13" xfId="59" applyFont="1" applyBorder="1" applyAlignment="1">
      <alignment horizontal="centerContinuous"/>
      <protection/>
    </xf>
    <xf numFmtId="0" fontId="6" fillId="0" borderId="14" xfId="59" applyFont="1" applyBorder="1" applyAlignment="1">
      <alignment horizontal="centerContinuous"/>
      <protection/>
    </xf>
    <xf numFmtId="0" fontId="6" fillId="0" borderId="14" xfId="68" applyFont="1" applyBorder="1" applyAlignment="1">
      <alignment horizontal="centerContinuous"/>
      <protection/>
    </xf>
    <xf numFmtId="170" fontId="6" fillId="0" borderId="0" xfId="59" applyNumberFormat="1" applyFont="1" applyAlignment="1">
      <alignment horizontal="right"/>
      <protection/>
    </xf>
    <xf numFmtId="164" fontId="6" fillId="0" borderId="0" xfId="0" applyNumberFormat="1" applyFont="1" applyAlignment="1">
      <alignment/>
    </xf>
    <xf numFmtId="0" fontId="15" fillId="0" borderId="0" xfId="63" applyFont="1" applyAlignment="1">
      <alignment horizontal="center"/>
      <protection/>
    </xf>
    <xf numFmtId="175" fontId="6" fillId="0" borderId="0" xfId="63" applyNumberFormat="1" applyFont="1" applyAlignment="1" quotePrefix="1">
      <alignment horizontal="center"/>
      <protection/>
    </xf>
    <xf numFmtId="0" fontId="6" fillId="0" borderId="0" xfId="63" applyFont="1" applyAlignment="1" quotePrefix="1">
      <alignment horizontal="center"/>
      <protection/>
    </xf>
    <xf numFmtId="49" fontId="6" fillId="0" borderId="0" xfId="64" applyNumberFormat="1" applyFont="1" applyAlignment="1">
      <alignment horizontal="left"/>
      <protection/>
    </xf>
    <xf numFmtId="174" fontId="10" fillId="0" borderId="0" xfId="68" applyNumberFormat="1" applyFont="1" applyAlignment="1" quotePrefix="1">
      <alignment horizontal="left"/>
      <protection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10" xfId="0" applyFont="1" applyBorder="1" applyAlignment="1">
      <alignment/>
    </xf>
    <xf numFmtId="176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right"/>
    </xf>
    <xf numFmtId="176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8" fillId="0" borderId="0" xfId="63" applyFont="1" applyBorder="1" applyAlignment="1" quotePrefix="1">
      <alignment horizontal="center" vertical="center"/>
      <protection/>
    </xf>
    <xf numFmtId="164" fontId="8" fillId="0" borderId="0" xfId="64" applyNumberFormat="1" applyFont="1" applyBorder="1" applyAlignment="1">
      <alignment vertical="center"/>
      <protection/>
    </xf>
    <xf numFmtId="175" fontId="8" fillId="0" borderId="0" xfId="63" applyNumberFormat="1" applyFont="1" applyBorder="1" applyAlignment="1">
      <alignment vertical="center"/>
      <protection/>
    </xf>
    <xf numFmtId="165" fontId="8" fillId="0" borderId="0" xfId="63" applyNumberFormat="1" applyFont="1" applyBorder="1" applyAlignment="1">
      <alignment vertical="center"/>
      <protection/>
    </xf>
    <xf numFmtId="0" fontId="6" fillId="0" borderId="18" xfId="0" applyFont="1" applyBorder="1" applyAlignment="1">
      <alignment horizontal="centerContinuous" vertical="center"/>
    </xf>
    <xf numFmtId="177" fontId="6" fillId="0" borderId="0" xfId="63" applyNumberFormat="1" applyFont="1">
      <alignment/>
      <protection/>
    </xf>
    <xf numFmtId="174" fontId="10" fillId="0" borderId="0" xfId="62" applyNumberFormat="1" applyFont="1" applyAlignment="1">
      <alignment horizontal="left"/>
      <protection/>
    </xf>
    <xf numFmtId="170" fontId="6" fillId="0" borderId="0" xfId="59" applyNumberFormat="1" applyFont="1" applyAlignment="1">
      <alignment horizontal="center"/>
      <protection/>
    </xf>
    <xf numFmtId="175" fontId="16" fillId="0" borderId="0" xfId="63" applyNumberFormat="1" applyFont="1">
      <alignment/>
      <protection/>
    </xf>
    <xf numFmtId="179" fontId="6" fillId="0" borderId="0" xfId="63" applyNumberFormat="1" applyFont="1">
      <alignment/>
      <protection/>
    </xf>
    <xf numFmtId="175" fontId="16" fillId="0" borderId="0" xfId="63" applyNumberFormat="1" applyFont="1" applyAlignment="1">
      <alignment horizontal="right"/>
      <protection/>
    </xf>
    <xf numFmtId="180" fontId="6" fillId="0" borderId="0" xfId="63" applyNumberFormat="1" applyFont="1" applyAlignment="1">
      <alignment horizontal="right"/>
      <protection/>
    </xf>
    <xf numFmtId="0" fontId="17" fillId="0" borderId="0" xfId="60" applyFont="1" applyAlignment="1">
      <alignment horizontal="left"/>
      <protection/>
    </xf>
    <xf numFmtId="0" fontId="18" fillId="0" borderId="0" xfId="61" applyFont="1" applyAlignment="1">
      <alignment horizontal="centerContinuous"/>
      <protection/>
    </xf>
    <xf numFmtId="0" fontId="19" fillId="0" borderId="0" xfId="62" applyFont="1">
      <alignment/>
      <protection/>
    </xf>
    <xf numFmtId="0" fontId="20" fillId="0" borderId="0" xfId="61" applyFont="1" applyAlignment="1">
      <alignment horizontal="centerContinuous"/>
      <protection/>
    </xf>
    <xf numFmtId="0" fontId="18" fillId="0" borderId="0" xfId="61" applyFont="1">
      <alignment/>
      <protection/>
    </xf>
    <xf numFmtId="0" fontId="20" fillId="0" borderId="0" xfId="61" applyFont="1">
      <alignment/>
      <protection/>
    </xf>
    <xf numFmtId="0" fontId="18" fillId="0" borderId="0" xfId="63" applyFont="1">
      <alignment/>
      <protection/>
    </xf>
    <xf numFmtId="0" fontId="19" fillId="0" borderId="0" xfId="63" applyFont="1" applyAlignment="1">
      <alignment horizontal="centerContinuous"/>
      <protection/>
    </xf>
    <xf numFmtId="0" fontId="19" fillId="0" borderId="0" xfId="63" applyFont="1">
      <alignment/>
      <protection/>
    </xf>
    <xf numFmtId="0" fontId="18" fillId="0" borderId="0" xfId="59" applyFont="1" applyAlignment="1">
      <alignment horizontal="centerContinuous"/>
      <protection/>
    </xf>
    <xf numFmtId="0" fontId="18" fillId="0" borderId="0" xfId="68" applyFont="1" applyAlignment="1">
      <alignment horizontal="centerContinuous"/>
      <protection/>
    </xf>
    <xf numFmtId="0" fontId="18" fillId="0" borderId="0" xfId="59" applyFont="1" applyAlignment="1" quotePrefix="1">
      <alignment horizontal="centerContinuous" vertical="top"/>
      <protection/>
    </xf>
    <xf numFmtId="0" fontId="18" fillId="0" borderId="0" xfId="59" applyFont="1">
      <alignment/>
      <protection/>
    </xf>
    <xf numFmtId="0" fontId="20" fillId="0" borderId="0" xfId="59" applyFont="1" applyAlignment="1">
      <alignment horizontal="centerContinuous"/>
      <protection/>
    </xf>
    <xf numFmtId="0" fontId="6" fillId="0" borderId="14" xfId="59" applyFont="1" applyBorder="1" applyAlignment="1">
      <alignment horizontal="center"/>
      <protection/>
    </xf>
    <xf numFmtId="0" fontId="6" fillId="0" borderId="19" xfId="59" applyFont="1" applyBorder="1" applyAlignment="1">
      <alignment horizontal="center"/>
      <protection/>
    </xf>
    <xf numFmtId="0" fontId="18" fillId="0" borderId="0" xfId="62" applyFont="1">
      <alignment/>
      <protection/>
    </xf>
    <xf numFmtId="174" fontId="6" fillId="0" borderId="0" xfId="62" applyNumberFormat="1" applyFont="1" applyAlignment="1" quotePrefix="1">
      <alignment horizontal="center"/>
      <protection/>
    </xf>
    <xf numFmtId="0" fontId="8" fillId="0" borderId="0" xfId="62" applyFont="1">
      <alignment/>
      <protection/>
    </xf>
    <xf numFmtId="1" fontId="8" fillId="0" borderId="0" xfId="63" applyNumberFormat="1" applyFont="1" applyFill="1" applyAlignment="1">
      <alignment horizontal="centerContinuous"/>
      <protection/>
    </xf>
    <xf numFmtId="0" fontId="8" fillId="0" borderId="0" xfId="63" applyFont="1" applyFill="1" applyAlignment="1">
      <alignment horizontal="centerContinuous"/>
      <protection/>
    </xf>
    <xf numFmtId="3" fontId="6" fillId="0" borderId="0" xfId="63" applyNumberFormat="1" applyFont="1">
      <alignment/>
      <protection/>
    </xf>
    <xf numFmtId="164" fontId="6" fillId="0" borderId="0" xfId="63" applyNumberFormat="1" applyFont="1" applyBorder="1">
      <alignment/>
      <protection/>
    </xf>
    <xf numFmtId="1" fontId="6" fillId="0" borderId="0" xfId="64" applyNumberFormat="1" applyFont="1" applyBorder="1">
      <alignment/>
      <protection/>
    </xf>
    <xf numFmtId="3" fontId="6" fillId="0" borderId="0" xfId="64" applyNumberFormat="1" applyFont="1" applyBorder="1">
      <alignment/>
      <protection/>
    </xf>
    <xf numFmtId="3" fontId="6" fillId="0" borderId="10" xfId="64" applyNumberFormat="1" applyFont="1" applyBorder="1">
      <alignment/>
      <protection/>
    </xf>
    <xf numFmtId="165" fontId="6" fillId="0" borderId="10" xfId="64" applyNumberFormat="1" applyFont="1" applyBorder="1">
      <alignment/>
      <protection/>
    </xf>
    <xf numFmtId="1" fontId="6" fillId="0" borderId="0" xfId="64" applyNumberFormat="1" applyFont="1" applyBorder="1" applyAlignment="1">
      <alignment vertical="center"/>
      <protection/>
    </xf>
    <xf numFmtId="3" fontId="6" fillId="0" borderId="0" xfId="64" applyNumberFormat="1" applyFont="1" applyBorder="1" applyAlignment="1">
      <alignment vertical="center"/>
      <protection/>
    </xf>
    <xf numFmtId="164" fontId="6" fillId="0" borderId="0" xfId="64" applyNumberFormat="1" applyFont="1" applyBorder="1" applyAlignment="1">
      <alignment vertical="center"/>
      <protection/>
    </xf>
    <xf numFmtId="165" fontId="6" fillId="0" borderId="0" xfId="63" applyNumberFormat="1" applyFont="1" applyAlignment="1">
      <alignment horizontal="right"/>
      <protection/>
    </xf>
    <xf numFmtId="3" fontId="8" fillId="0" borderId="0" xfId="64" applyNumberFormat="1" applyFont="1" applyBorder="1" applyAlignment="1">
      <alignment vertical="center"/>
      <protection/>
    </xf>
    <xf numFmtId="0" fontId="8" fillId="0" borderId="0" xfId="64" applyFont="1">
      <alignment/>
      <protection/>
    </xf>
    <xf numFmtId="0" fontId="6" fillId="0" borderId="0" xfId="64" applyFont="1">
      <alignment/>
      <protection/>
    </xf>
    <xf numFmtId="0" fontId="18" fillId="0" borderId="0" xfId="63" applyFont="1" applyAlignment="1">
      <alignment horizontal="centerContinuous"/>
      <protection/>
    </xf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wrapText="1"/>
    </xf>
    <xf numFmtId="0" fontId="18" fillId="0" borderId="0" xfId="59" applyFont="1" applyAlignment="1">
      <alignment/>
      <protection/>
    </xf>
    <xf numFmtId="0" fontId="6" fillId="0" borderId="10" xfId="59" applyFont="1" applyBorder="1" applyAlignment="1">
      <alignment/>
      <protection/>
    </xf>
    <xf numFmtId="0" fontId="6" fillId="0" borderId="10" xfId="68" applyFont="1" applyBorder="1" applyAlignment="1">
      <alignment/>
      <protection/>
    </xf>
    <xf numFmtId="0" fontId="6" fillId="0" borderId="0" xfId="59" applyFont="1" applyBorder="1" applyAlignment="1">
      <alignment horizontal="centerContinuous"/>
      <protection/>
    </xf>
    <xf numFmtId="0" fontId="6" fillId="0" borderId="0" xfId="59" applyFont="1" applyBorder="1" applyAlignment="1">
      <alignment/>
      <protection/>
    </xf>
    <xf numFmtId="0" fontId="6" fillId="0" borderId="0" xfId="59" applyFont="1" applyAlignment="1">
      <alignment/>
      <protection/>
    </xf>
    <xf numFmtId="0" fontId="9" fillId="0" borderId="0" xfId="59" applyFont="1" applyAlignment="1">
      <alignment/>
      <protection/>
    </xf>
    <xf numFmtId="171" fontId="6" fillId="0" borderId="0" xfId="59" applyNumberFormat="1" applyFont="1" applyAlignment="1">
      <alignment/>
      <protection/>
    </xf>
    <xf numFmtId="170" fontId="6" fillId="0" borderId="0" xfId="59" applyNumberFormat="1" applyFont="1" applyAlignment="1">
      <alignment/>
      <protection/>
    </xf>
    <xf numFmtId="0" fontId="6" fillId="0" borderId="0" xfId="63" applyFont="1" applyAlignment="1">
      <alignment/>
      <protection/>
    </xf>
    <xf numFmtId="171" fontId="6" fillId="0" borderId="10" xfId="59" applyNumberFormat="1" applyFont="1" applyBorder="1" applyAlignment="1">
      <alignment/>
      <protection/>
    </xf>
    <xf numFmtId="0" fontId="6" fillId="0" borderId="0" xfId="68" applyFont="1" applyAlignment="1">
      <alignment/>
      <protection/>
    </xf>
    <xf numFmtId="0" fontId="24" fillId="0" borderId="15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176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6" fillId="0" borderId="0" xfId="53" applyFont="1" applyBorder="1" applyAlignment="1" applyProtection="1">
      <alignment horizontal="left"/>
      <protection/>
    </xf>
    <xf numFmtId="0" fontId="7" fillId="0" borderId="0" xfId="61" applyFont="1" applyBorder="1" applyAlignment="1">
      <alignment horizontal="centerContinuous"/>
      <protection/>
    </xf>
    <xf numFmtId="0" fontId="9" fillId="0" borderId="20" xfId="61" applyFont="1" applyBorder="1" applyAlignment="1">
      <alignment horizontal="centerContinuous"/>
      <protection/>
    </xf>
    <xf numFmtId="0" fontId="26" fillId="0" borderId="0" xfId="61" applyFont="1" applyAlignment="1">
      <alignment horizontal="centerContinuous"/>
      <protection/>
    </xf>
    <xf numFmtId="0" fontId="16" fillId="0" borderId="0" xfId="60" applyFont="1" applyAlignment="1">
      <alignment horizontal="left"/>
      <protection/>
    </xf>
    <xf numFmtId="0" fontId="25" fillId="0" borderId="0" xfId="53" applyFont="1" applyBorder="1" applyAlignment="1" applyProtection="1">
      <alignment horizontal="left"/>
      <protection/>
    </xf>
    <xf numFmtId="1" fontId="6" fillId="0" borderId="0" xfId="0" applyNumberFormat="1" applyFont="1" applyAlignment="1">
      <alignment/>
    </xf>
    <xf numFmtId="0" fontId="9" fillId="0" borderId="21" xfId="61" applyFont="1" applyBorder="1" applyAlignment="1">
      <alignment horizontal="centerContinuous"/>
      <protection/>
    </xf>
    <xf numFmtId="43" fontId="0" fillId="0" borderId="0" xfId="42" applyBorder="1" applyAlignment="1" applyProtection="1">
      <alignment vertical="top" textRotation="27"/>
      <protection locked="0"/>
    </xf>
    <xf numFmtId="0" fontId="6" fillId="0" borderId="0" xfId="63" applyFont="1" quotePrefix="1">
      <alignment/>
      <protection/>
    </xf>
    <xf numFmtId="0" fontId="16" fillId="0" borderId="0" xfId="63" applyFont="1">
      <alignment/>
      <protection/>
    </xf>
    <xf numFmtId="0" fontId="6" fillId="0" borderId="10" xfId="63" applyFont="1" applyBorder="1">
      <alignment/>
      <protection/>
    </xf>
    <xf numFmtId="1" fontId="6" fillId="0" borderId="10" xfId="64" applyNumberFormat="1" applyFont="1" applyBorder="1" applyAlignment="1">
      <alignment horizontal="center" vertical="center"/>
      <protection/>
    </xf>
    <xf numFmtId="1" fontId="8" fillId="0" borderId="10" xfId="64" applyNumberFormat="1" applyFont="1" applyBorder="1" applyAlignment="1">
      <alignment vertical="center"/>
      <protection/>
    </xf>
    <xf numFmtId="175" fontId="8" fillId="0" borderId="10" xfId="63" applyNumberFormat="1" applyFont="1" applyBorder="1" applyAlignment="1">
      <alignment vertical="center"/>
      <protection/>
    </xf>
    <xf numFmtId="165" fontId="8" fillId="0" borderId="10" xfId="63" applyNumberFormat="1" applyFont="1" applyBorder="1" applyAlignment="1">
      <alignment vertical="center"/>
      <protection/>
    </xf>
    <xf numFmtId="0" fontId="6" fillId="0" borderId="0" xfId="63" applyFont="1" applyBorder="1" applyAlignment="1">
      <alignment horizontal="center"/>
      <protection/>
    </xf>
    <xf numFmtId="164" fontId="6" fillId="0" borderId="0" xfId="64" applyNumberFormat="1" applyFont="1" applyBorder="1">
      <alignment/>
      <protection/>
    </xf>
    <xf numFmtId="0" fontId="6" fillId="0" borderId="10" xfId="59" applyFont="1" applyBorder="1" applyAlignment="1">
      <alignment horizontal="center"/>
      <protection/>
    </xf>
    <xf numFmtId="0" fontId="6" fillId="0" borderId="22" xfId="59" applyFont="1" applyBorder="1" applyAlignment="1">
      <alignment horizontal="center"/>
      <protection/>
    </xf>
    <xf numFmtId="0" fontId="6" fillId="0" borderId="18" xfId="0" applyFont="1" applyBorder="1" applyAlignment="1">
      <alignment horizontal="centerContinuous"/>
    </xf>
    <xf numFmtId="0" fontId="16" fillId="0" borderId="0" xfId="64" applyFont="1">
      <alignment/>
      <protection/>
    </xf>
    <xf numFmtId="49" fontId="16" fillId="0" borderId="0" xfId="63" applyNumberFormat="1" applyFont="1" applyAlignment="1">
      <alignment horizontal="right"/>
      <protection/>
    </xf>
    <xf numFmtId="17" fontId="6" fillId="0" borderId="0" xfId="0" applyNumberFormat="1" applyFont="1" applyAlignment="1">
      <alignment horizontal="left"/>
    </xf>
    <xf numFmtId="17" fontId="6" fillId="0" borderId="0" xfId="62" applyNumberFormat="1" applyFont="1" applyAlignment="1">
      <alignment horizontal="left"/>
      <protection/>
    </xf>
    <xf numFmtId="17" fontId="6" fillId="0" borderId="0" xfId="0" applyNumberFormat="1" applyFont="1" applyBorder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>
      <alignment horizontal="left"/>
    </xf>
    <xf numFmtId="0" fontId="6" fillId="0" borderId="18" xfId="62" applyFont="1" applyBorder="1" applyAlignment="1">
      <alignment/>
      <protection/>
    </xf>
    <xf numFmtId="1" fontId="6" fillId="0" borderId="0" xfId="63" applyNumberFormat="1" applyFont="1" applyAlignment="1">
      <alignment horizontal="center"/>
      <protection/>
    </xf>
    <xf numFmtId="1" fontId="6" fillId="0" borderId="0" xfId="63" applyNumberFormat="1" applyFont="1" applyAlignment="1">
      <alignment horizontal="center"/>
      <protection/>
    </xf>
    <xf numFmtId="1" fontId="8" fillId="0" borderId="0" xfId="63" applyNumberFormat="1" applyFont="1" applyBorder="1" applyAlignment="1" quotePrefix="1">
      <alignment horizontal="center" vertical="center"/>
      <protection/>
    </xf>
    <xf numFmtId="1" fontId="6" fillId="0" borderId="0" xfId="60" applyNumberFormat="1" applyFont="1" applyAlignment="1">
      <alignment horizontal="left"/>
      <protection/>
    </xf>
    <xf numFmtId="1" fontId="6" fillId="0" borderId="0" xfId="63" applyNumberFormat="1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left" vertical="center"/>
      <protection/>
    </xf>
    <xf numFmtId="175" fontId="6" fillId="0" borderId="10" xfId="63" applyNumberFormat="1" applyFont="1" applyBorder="1">
      <alignment/>
      <protection/>
    </xf>
    <xf numFmtId="180" fontId="6" fillId="0" borderId="10" xfId="63" applyNumberFormat="1" applyFont="1" applyBorder="1" applyAlignment="1">
      <alignment horizontal="right"/>
      <protection/>
    </xf>
    <xf numFmtId="1" fontId="6" fillId="0" borderId="0" xfId="63" applyNumberFormat="1" applyFont="1" applyBorder="1" applyAlignment="1">
      <alignment horizontal="center"/>
      <protection/>
    </xf>
    <xf numFmtId="175" fontId="6" fillId="0" borderId="0" xfId="63" applyNumberFormat="1" applyFont="1" applyBorder="1">
      <alignment/>
      <protection/>
    </xf>
    <xf numFmtId="180" fontId="6" fillId="0" borderId="0" xfId="63" applyNumberFormat="1" applyFont="1" applyBorder="1" applyAlignment="1">
      <alignment horizontal="right"/>
      <protection/>
    </xf>
    <xf numFmtId="1" fontId="6" fillId="0" borderId="10" xfId="63" applyNumberFormat="1" applyFont="1" applyBorder="1" applyAlignment="1">
      <alignment horizontal="center"/>
      <protection/>
    </xf>
    <xf numFmtId="0" fontId="6" fillId="0" borderId="0" xfId="63" applyFont="1" applyFill="1">
      <alignment/>
      <protection/>
    </xf>
    <xf numFmtId="175" fontId="6" fillId="0" borderId="0" xfId="63" applyNumberFormat="1" applyFont="1" applyFill="1">
      <alignment/>
      <protection/>
    </xf>
    <xf numFmtId="168" fontId="6" fillId="0" borderId="0" xfId="62" applyNumberFormat="1" applyFont="1" applyAlignment="1">
      <alignment horizontal="left"/>
      <protection/>
    </xf>
    <xf numFmtId="0" fontId="8" fillId="0" borderId="0" xfId="59" applyFont="1" applyAlignment="1">
      <alignment horizontal="left"/>
      <protection/>
    </xf>
    <xf numFmtId="0" fontId="6" fillId="0" borderId="0" xfId="63" applyFont="1" applyFill="1">
      <alignment/>
      <protection/>
    </xf>
    <xf numFmtId="0" fontId="6" fillId="0" borderId="0" xfId="59" applyFont="1" applyFill="1" applyAlignment="1">
      <alignment/>
      <protection/>
    </xf>
    <xf numFmtId="0" fontId="6" fillId="0" borderId="0" xfId="68" applyFont="1" applyFill="1" applyAlignment="1">
      <alignment/>
      <protection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180" fontId="6" fillId="0" borderId="0" xfId="63" applyNumberFormat="1" applyFont="1" applyFill="1" applyAlignment="1">
      <alignment horizontal="right"/>
      <protection/>
    </xf>
    <xf numFmtId="1" fontId="6" fillId="0" borderId="0" xfId="63" applyNumberFormat="1" applyFont="1" applyFill="1" applyAlignment="1">
      <alignment horizontal="left"/>
      <protection/>
    </xf>
    <xf numFmtId="0" fontId="6" fillId="0" borderId="0" xfId="63" applyFont="1" applyFill="1" applyAlignment="1">
      <alignment horizontal="left"/>
      <protection/>
    </xf>
    <xf numFmtId="0" fontId="6" fillId="0" borderId="0" xfId="60" applyFont="1" applyFill="1" applyAlignment="1">
      <alignment horizontal="left"/>
      <protection/>
    </xf>
    <xf numFmtId="0" fontId="6" fillId="0" borderId="0" xfId="59" applyFont="1" applyFill="1" applyAlignment="1">
      <alignment horizontal="right"/>
      <protection/>
    </xf>
    <xf numFmtId="3" fontId="6" fillId="0" borderId="0" xfId="63" applyNumberFormat="1" applyFont="1" applyAlignment="1">
      <alignment horizontal="right"/>
      <protection/>
    </xf>
    <xf numFmtId="3" fontId="6" fillId="0" borderId="0" xfId="0" applyNumberFormat="1" applyFont="1" applyBorder="1" applyAlignment="1">
      <alignment/>
    </xf>
    <xf numFmtId="0" fontId="8" fillId="0" borderId="0" xfId="62" applyFont="1" applyAlignment="1">
      <alignment horizontal="left"/>
      <protection/>
    </xf>
    <xf numFmtId="0" fontId="6" fillId="0" borderId="0" xfId="62" applyFont="1" applyAlignment="1">
      <alignment horizontal="left"/>
      <protection/>
    </xf>
    <xf numFmtId="168" fontId="8" fillId="0" borderId="0" xfId="62" applyNumberFormat="1" applyFont="1" applyAlignment="1">
      <alignment horizontal="left"/>
      <protection/>
    </xf>
    <xf numFmtId="0" fontId="8" fillId="0" borderId="0" xfId="62" applyFont="1" applyAlignment="1">
      <alignment horizontal="left"/>
      <protection/>
    </xf>
    <xf numFmtId="0" fontId="6" fillId="0" borderId="0" xfId="0" applyNumberFormat="1" applyFont="1" applyAlignment="1">
      <alignment horizontal="left"/>
    </xf>
    <xf numFmtId="0" fontId="6" fillId="0" borderId="0" xfId="62" applyNumberFormat="1" applyFont="1" applyAlignment="1">
      <alignment horizontal="left"/>
      <protection/>
    </xf>
    <xf numFmtId="0" fontId="6" fillId="0" borderId="0" xfId="0" applyNumberFormat="1" applyFont="1" applyBorder="1" applyAlignment="1">
      <alignment horizontal="left"/>
    </xf>
    <xf numFmtId="0" fontId="8" fillId="0" borderId="0" xfId="61" applyFont="1" applyAlignment="1">
      <alignment horizontal="left"/>
      <protection/>
    </xf>
    <xf numFmtId="0" fontId="6" fillId="0" borderId="0" xfId="61" applyFont="1" applyAlignment="1">
      <alignment horizontal="left"/>
      <protection/>
    </xf>
    <xf numFmtId="0" fontId="6" fillId="0" borderId="0" xfId="63" applyNumberFormat="1" applyFont="1" applyAlignment="1">
      <alignment horizontal="center"/>
      <protection/>
    </xf>
    <xf numFmtId="0" fontId="6" fillId="0" borderId="0" xfId="63" applyNumberFormat="1" applyFont="1">
      <alignment/>
      <protection/>
    </xf>
    <xf numFmtId="49" fontId="6" fillId="0" borderId="0" xfId="64" applyNumberFormat="1" applyFont="1" applyAlignment="1">
      <alignment horizontal="left"/>
      <protection/>
    </xf>
    <xf numFmtId="0" fontId="0" fillId="0" borderId="0" xfId="59" applyFont="1" applyAlignment="1">
      <alignment horizontal="left"/>
      <protection/>
    </xf>
    <xf numFmtId="0" fontId="6" fillId="0" borderId="10" xfId="59" applyFont="1" applyBorder="1" applyAlignment="1">
      <alignment horizontal="left"/>
      <protection/>
    </xf>
    <xf numFmtId="0" fontId="6" fillId="0" borderId="0" xfId="59" applyFont="1" applyAlignment="1">
      <alignment horizontal="left"/>
      <protection/>
    </xf>
    <xf numFmtId="0" fontId="8" fillId="0" borderId="18" xfId="59" applyFont="1" applyBorder="1" applyAlignment="1">
      <alignment horizontal="left"/>
      <protection/>
    </xf>
    <xf numFmtId="0" fontId="6" fillId="0" borderId="0" xfId="59" applyNumberFormat="1" applyFont="1" applyAlignment="1" quotePrefix="1">
      <alignment horizontal="left"/>
      <protection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/>
    </xf>
    <xf numFmtId="167" fontId="6" fillId="0" borderId="0" xfId="63" applyNumberFormat="1" applyFont="1" applyAlignment="1">
      <alignment horizontal="right"/>
      <protection/>
    </xf>
    <xf numFmtId="1" fontId="8" fillId="33" borderId="0" xfId="63" applyNumberFormat="1" applyFont="1" applyFill="1" applyAlignment="1">
      <alignment horizontal="centerContinuous"/>
      <protection/>
    </xf>
    <xf numFmtId="0" fontId="6" fillId="0" borderId="0" xfId="63" applyFont="1" applyAlignment="1" quotePrefix="1">
      <alignment horizontal="left"/>
      <protection/>
    </xf>
    <xf numFmtId="49" fontId="6" fillId="0" borderId="0" xfId="62" applyNumberFormat="1" applyFont="1" applyAlignment="1">
      <alignment horizontal="left"/>
      <protection/>
    </xf>
    <xf numFmtId="0" fontId="29" fillId="0" borderId="0" xfId="0" applyFont="1" applyAlignment="1">
      <alignment/>
    </xf>
    <xf numFmtId="0" fontId="24" fillId="0" borderId="0" xfId="64" applyFont="1">
      <alignment/>
      <protection/>
    </xf>
    <xf numFmtId="0" fontId="24" fillId="0" borderId="0" xfId="63" applyFont="1">
      <alignment/>
      <protection/>
    </xf>
    <xf numFmtId="183" fontId="6" fillId="0" borderId="0" xfId="59" applyNumberFormat="1" applyFont="1" applyAlignment="1">
      <alignment horizontal="right"/>
      <protection/>
    </xf>
    <xf numFmtId="0" fontId="6" fillId="0" borderId="0" xfId="59" applyFont="1" applyBorder="1" applyAlignment="1">
      <alignment horizontal="left" vertical="center" wrapText="1"/>
      <protection/>
    </xf>
    <xf numFmtId="0" fontId="6" fillId="0" borderId="0" xfId="63" applyFont="1" applyAlignment="1">
      <alignment horizontal="center" vertical="center"/>
      <protection/>
    </xf>
    <xf numFmtId="0" fontId="6" fillId="0" borderId="0" xfId="59" applyFont="1" applyBorder="1" applyAlignment="1">
      <alignment horizontal="left" wrapText="1"/>
      <protection/>
    </xf>
    <xf numFmtId="173" fontId="6" fillId="0" borderId="0" xfId="63" applyNumberFormat="1" applyFont="1" applyAlignment="1">
      <alignment horizontal="center" wrapText="1"/>
      <protection/>
    </xf>
    <xf numFmtId="0" fontId="6" fillId="0" borderId="0" xfId="62" applyFont="1" applyFill="1" applyAlignment="1">
      <alignment/>
      <protection/>
    </xf>
    <xf numFmtId="164" fontId="6" fillId="0" borderId="0" xfId="62" applyNumberFormat="1" applyFont="1" applyFill="1">
      <alignment/>
      <protection/>
    </xf>
    <xf numFmtId="166" fontId="6" fillId="0" borderId="0" xfId="62" applyNumberFormat="1" applyFont="1" applyFill="1">
      <alignment/>
      <protection/>
    </xf>
    <xf numFmtId="1" fontId="6" fillId="0" borderId="0" xfId="60" applyNumberFormat="1" applyFont="1" applyFill="1" applyAlignment="1">
      <alignment horizontal="left"/>
      <protection/>
    </xf>
    <xf numFmtId="6" fontId="0" fillId="0" borderId="0" xfId="0" applyNumberFormat="1" applyFill="1" applyAlignment="1">
      <alignment/>
    </xf>
    <xf numFmtId="173" fontId="6" fillId="0" borderId="0" xfId="63" applyNumberFormat="1" applyFont="1" applyAlignment="1" quotePrefix="1">
      <alignment horizontal="center"/>
      <protection/>
    </xf>
    <xf numFmtId="173" fontId="6" fillId="0" borderId="0" xfId="63" applyNumberFormat="1" applyFont="1" applyAlignment="1" quotePrefix="1">
      <alignment horizontal="center"/>
      <protection/>
    </xf>
    <xf numFmtId="0" fontId="6" fillId="0" borderId="0" xfId="61" applyFont="1" applyFill="1" applyAlignment="1">
      <alignment/>
      <protection/>
    </xf>
    <xf numFmtId="0" fontId="6" fillId="0" borderId="0" xfId="61" applyFont="1" applyFill="1">
      <alignment/>
      <protection/>
    </xf>
    <xf numFmtId="0" fontId="9" fillId="0" borderId="0" xfId="61" applyFont="1" applyFill="1" applyAlignment="1">
      <alignment horizontal="left"/>
      <protection/>
    </xf>
    <xf numFmtId="43" fontId="0" fillId="0" borderId="0" xfId="42" applyBorder="1" applyAlignment="1" applyProtection="1">
      <alignment vertical="top" textRotation="27"/>
      <protection locked="0"/>
    </xf>
    <xf numFmtId="3" fontId="6" fillId="0" borderId="0" xfId="59" applyNumberFormat="1" applyFont="1" applyAlignment="1">
      <alignment horizontal="right"/>
      <protection/>
    </xf>
    <xf numFmtId="0" fontId="19" fillId="0" borderId="0" xfId="61" applyFont="1" applyAlignment="1">
      <alignment horizontal="left"/>
      <protection/>
    </xf>
    <xf numFmtId="0" fontId="18" fillId="0" borderId="0" xfId="61" applyFont="1" applyAlignment="1">
      <alignment horizontal="left"/>
      <protection/>
    </xf>
    <xf numFmtId="0" fontId="6" fillId="0" borderId="0" xfId="62" applyFont="1" applyFill="1" applyAlignment="1">
      <alignment/>
      <protection/>
    </xf>
    <xf numFmtId="0" fontId="18" fillId="0" borderId="0" xfId="67" applyFont="1" applyAlignment="1">
      <alignment horizontal="left"/>
      <protection/>
    </xf>
    <xf numFmtId="0" fontId="18" fillId="0" borderId="0" xfId="59" applyFont="1" applyAlignment="1">
      <alignment horizontal="left"/>
      <protection/>
    </xf>
    <xf numFmtId="0" fontId="6" fillId="0" borderId="0" xfId="0" applyFont="1" applyBorder="1" applyAlignment="1">
      <alignment/>
    </xf>
    <xf numFmtId="1" fontId="18" fillId="0" borderId="0" xfId="59" applyNumberFormat="1" applyFont="1" applyAlignment="1">
      <alignment horizontal="left"/>
      <protection/>
    </xf>
    <xf numFmtId="1" fontId="6" fillId="0" borderId="0" xfId="62" applyNumberFormat="1" applyFont="1" applyAlignment="1">
      <alignment/>
      <protection/>
    </xf>
    <xf numFmtId="0" fontId="30" fillId="0" borderId="0" xfId="61" applyFont="1" applyAlignment="1">
      <alignment horizontal="left"/>
      <protection/>
    </xf>
    <xf numFmtId="0" fontId="19" fillId="0" borderId="0" xfId="59" applyFont="1" applyAlignment="1">
      <alignment horizontal="left"/>
      <protection/>
    </xf>
    <xf numFmtId="0" fontId="16" fillId="0" borderId="0" xfId="60" applyFont="1" applyAlignment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8" fillId="0" borderId="0" xfId="64" applyNumberFormat="1" applyFont="1" applyBorder="1" applyAlignment="1">
      <alignment vertical="center"/>
      <protection/>
    </xf>
    <xf numFmtId="0" fontId="8" fillId="0" borderId="0" xfId="64" applyFont="1">
      <alignment/>
      <protection/>
    </xf>
    <xf numFmtId="0" fontId="6" fillId="0" borderId="0" xfId="61" applyFont="1" applyAlignment="1">
      <alignment horizontal="center"/>
      <protection/>
    </xf>
    <xf numFmtId="0" fontId="0" fillId="0" borderId="0" xfId="61" applyFont="1">
      <alignment/>
      <protection/>
    </xf>
    <xf numFmtId="0" fontId="6" fillId="0" borderId="0" xfId="57" applyFont="1" applyAlignment="1">
      <alignment horizontal="left"/>
      <protection/>
    </xf>
    <xf numFmtId="0" fontId="6" fillId="0" borderId="0" xfId="61" applyFont="1" applyBorder="1" applyAlignment="1">
      <alignment horizontal="right"/>
      <protection/>
    </xf>
    <xf numFmtId="0" fontId="6" fillId="0" borderId="10" xfId="61" applyFont="1" applyBorder="1" applyAlignment="1">
      <alignment horizontal="right"/>
      <protection/>
    </xf>
    <xf numFmtId="0" fontId="6" fillId="0" borderId="10" xfId="61" applyFont="1" applyBorder="1" applyAlignment="1">
      <alignment horizontal="left"/>
      <protection/>
    </xf>
    <xf numFmtId="3" fontId="6" fillId="0" borderId="10" xfId="61" applyNumberFormat="1" applyFont="1" applyBorder="1">
      <alignment/>
      <protection/>
    </xf>
    <xf numFmtId="0" fontId="6" fillId="0" borderId="10" xfId="61" applyFont="1" applyBorder="1">
      <alignment/>
      <protection/>
    </xf>
    <xf numFmtId="3" fontId="6" fillId="0" borderId="10" xfId="61" applyNumberFormat="1" applyFont="1" applyBorder="1" applyAlignment="1" quotePrefix="1">
      <alignment horizontal="right"/>
      <protection/>
    </xf>
    <xf numFmtId="1" fontId="6" fillId="0" borderId="10" xfId="61" applyNumberFormat="1" applyFont="1" applyBorder="1" applyAlignment="1" quotePrefix="1">
      <alignment horizontal="right"/>
      <protection/>
    </xf>
    <xf numFmtId="172" fontId="0" fillId="0" borderId="10" xfId="71" applyNumberFormat="1" applyFont="1" applyBorder="1" applyAlignment="1">
      <alignment/>
    </xf>
    <xf numFmtId="0" fontId="0" fillId="0" borderId="0" xfId="57">
      <alignment/>
      <protection/>
    </xf>
    <xf numFmtId="6" fontId="0" fillId="0" borderId="0" xfId="57" applyNumberFormat="1">
      <alignment/>
      <protection/>
    </xf>
    <xf numFmtId="0" fontId="0" fillId="0" borderId="0" xfId="59" applyFont="1" applyAlignment="1">
      <alignment/>
      <protection/>
    </xf>
    <xf numFmtId="0" fontId="0" fillId="0" borderId="0" xfId="68" applyFont="1" applyAlignment="1">
      <alignment/>
      <protection/>
    </xf>
    <xf numFmtId="174" fontId="6" fillId="0" borderId="0" xfId="68" applyNumberFormat="1" applyFont="1" applyAlignment="1" quotePrefix="1">
      <alignment horizontal="center"/>
      <protection/>
    </xf>
    <xf numFmtId="0" fontId="6" fillId="0" borderId="0" xfId="62" applyNumberFormat="1" applyFont="1" applyAlignment="1">
      <alignment horizontal="left"/>
      <protection/>
    </xf>
    <xf numFmtId="0" fontId="6" fillId="0" borderId="0" xfId="57" applyFont="1" applyAlignment="1">
      <alignment horizontal="center"/>
      <protection/>
    </xf>
    <xf numFmtId="168" fontId="6" fillId="0" borderId="0" xfId="62" applyNumberFormat="1" applyFont="1" applyAlignment="1">
      <alignment horizontal="left"/>
      <protection/>
    </xf>
    <xf numFmtId="0" fontId="6" fillId="0" borderId="0" xfId="62" applyNumberFormat="1" applyFont="1" applyAlignment="1" quotePrefix="1">
      <alignment horizontal="left"/>
      <protection/>
    </xf>
    <xf numFmtId="168" fontId="6" fillId="0" borderId="0" xfId="62" applyNumberFormat="1" applyFont="1" applyAlignment="1" quotePrefix="1">
      <alignment horizontal="left"/>
      <protection/>
    </xf>
    <xf numFmtId="0" fontId="0" fillId="0" borderId="0" xfId="57" applyAlignment="1">
      <alignment/>
      <protection/>
    </xf>
    <xf numFmtId="0" fontId="8" fillId="33" borderId="0" xfId="63" applyNumberFormat="1" applyFont="1" applyFill="1" applyAlignment="1">
      <alignment horizontal="centerContinuous" vertical="center"/>
      <protection/>
    </xf>
    <xf numFmtId="0" fontId="8" fillId="0" borderId="0" xfId="62" applyFont="1">
      <alignment/>
      <protection/>
    </xf>
    <xf numFmtId="186" fontId="6" fillId="0" borderId="0" xfId="63" applyNumberFormat="1" applyFont="1">
      <alignment/>
      <protection/>
    </xf>
    <xf numFmtId="187" fontId="6" fillId="0" borderId="0" xfId="63" applyNumberFormat="1" applyFont="1">
      <alignment/>
      <protection/>
    </xf>
    <xf numFmtId="167" fontId="6" fillId="0" borderId="0" xfId="59" applyNumberFormat="1" applyFont="1" applyAlignment="1">
      <alignment horizontal="right"/>
      <protection/>
    </xf>
    <xf numFmtId="188" fontId="6" fillId="0" borderId="0" xfId="63" applyNumberFormat="1" applyFont="1">
      <alignment/>
      <protection/>
    </xf>
    <xf numFmtId="189" fontId="6" fillId="0" borderId="0" xfId="63" applyNumberFormat="1" applyFont="1" applyAlignment="1">
      <alignment horizontal="right"/>
      <protection/>
    </xf>
    <xf numFmtId="0" fontId="8" fillId="0" borderId="0" xfId="59" applyFont="1" applyAlignment="1">
      <alignment/>
      <protection/>
    </xf>
    <xf numFmtId="0" fontId="15" fillId="0" borderId="14" xfId="62" applyFont="1" applyBorder="1" applyAlignment="1">
      <alignment horizontal="centerContinuous" vertical="center"/>
      <protection/>
    </xf>
    <xf numFmtId="0" fontId="15" fillId="0" borderId="13" xfId="62" applyFont="1" applyBorder="1" applyAlignment="1">
      <alignment horizontal="centerContinuous" vertical="center"/>
      <protection/>
    </xf>
    <xf numFmtId="0" fontId="15" fillId="0" borderId="14" xfId="61" applyFont="1" applyBorder="1" applyAlignment="1">
      <alignment horizontal="centerContinuous" vertical="center"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197" fontId="6" fillId="0" borderId="0" xfId="63" applyNumberFormat="1" applyFont="1">
      <alignment/>
      <protection/>
    </xf>
    <xf numFmtId="198" fontId="6" fillId="0" borderId="0" xfId="63" applyNumberFormat="1" applyFont="1" applyAlignment="1">
      <alignment horizontal="right"/>
      <protection/>
    </xf>
    <xf numFmtId="199" fontId="6" fillId="0" borderId="0" xfId="63" applyNumberFormat="1" applyFont="1" applyAlignment="1">
      <alignment horizontal="right"/>
      <protection/>
    </xf>
    <xf numFmtId="199" fontId="6" fillId="0" borderId="0" xfId="0" applyNumberFormat="1" applyFont="1" applyAlignment="1">
      <alignment horizontal="right"/>
    </xf>
    <xf numFmtId="200" fontId="6" fillId="0" borderId="0" xfId="63" applyNumberFormat="1" applyFont="1" applyAlignment="1">
      <alignment horizontal="right"/>
      <protection/>
    </xf>
    <xf numFmtId="201" fontId="6" fillId="0" borderId="0" xfId="63" applyNumberFormat="1" applyFont="1">
      <alignment/>
      <protection/>
    </xf>
    <xf numFmtId="205" fontId="6" fillId="0" borderId="0" xfId="63" applyNumberFormat="1" applyFont="1" applyAlignment="1">
      <alignment horizontal="right"/>
      <protection/>
    </xf>
    <xf numFmtId="208" fontId="6" fillId="0" borderId="0" xfId="63" applyNumberFormat="1" applyFont="1">
      <alignment/>
      <protection/>
    </xf>
    <xf numFmtId="209" fontId="6" fillId="0" borderId="0" xfId="63" applyNumberFormat="1" applyFont="1">
      <alignment/>
      <protection/>
    </xf>
    <xf numFmtId="0" fontId="6" fillId="0" borderId="0" xfId="60" applyFont="1" applyAlignment="1">
      <alignment/>
      <protection/>
    </xf>
    <xf numFmtId="212" fontId="6" fillId="0" borderId="0" xfId="63" applyNumberFormat="1" applyFont="1" applyAlignment="1">
      <alignment horizontal="right"/>
      <protection/>
    </xf>
    <xf numFmtId="211" fontId="6" fillId="0" borderId="0" xfId="63" applyNumberFormat="1" applyFont="1" applyAlignment="1">
      <alignment horizontal="right"/>
      <protection/>
    </xf>
    <xf numFmtId="198" fontId="6" fillId="0" borderId="0" xfId="59" applyNumberFormat="1" applyFont="1" applyAlignment="1">
      <alignment/>
      <protection/>
    </xf>
    <xf numFmtId="198" fontId="6" fillId="0" borderId="0" xfId="63" applyNumberFormat="1" applyFont="1">
      <alignment/>
      <protection/>
    </xf>
    <xf numFmtId="201" fontId="6" fillId="0" borderId="0" xfId="59" applyNumberFormat="1" applyFont="1" applyAlignment="1">
      <alignment/>
      <protection/>
    </xf>
    <xf numFmtId="201" fontId="6" fillId="0" borderId="0" xfId="63" applyNumberFormat="1" applyFont="1" applyAlignment="1">
      <alignment horizontal="center"/>
      <protection/>
    </xf>
    <xf numFmtId="202" fontId="6" fillId="0" borderId="0" xfId="63" applyNumberFormat="1" applyFont="1" applyAlignment="1">
      <alignment horizontal="right"/>
      <protection/>
    </xf>
    <xf numFmtId="205" fontId="6" fillId="0" borderId="0" xfId="59" applyNumberFormat="1" applyFont="1" applyAlignment="1">
      <alignment/>
      <protection/>
    </xf>
    <xf numFmtId="205" fontId="6" fillId="0" borderId="0" xfId="63" applyNumberFormat="1" applyFont="1">
      <alignment/>
      <protection/>
    </xf>
    <xf numFmtId="0" fontId="15" fillId="0" borderId="14" xfId="62" applyFont="1" applyBorder="1" applyAlignment="1">
      <alignment horizontal="left" vertical="center"/>
      <protection/>
    </xf>
    <xf numFmtId="0" fontId="15" fillId="0" borderId="14" xfId="61" applyFont="1" applyBorder="1" applyAlignment="1">
      <alignment horizontal="left" vertical="center"/>
      <protection/>
    </xf>
    <xf numFmtId="172" fontId="8" fillId="0" borderId="0" xfId="59" applyNumberFormat="1" applyFont="1" applyAlignment="1">
      <alignment horizontal="right"/>
      <protection/>
    </xf>
    <xf numFmtId="172" fontId="8" fillId="0" borderId="0" xfId="59" applyNumberFormat="1" applyFont="1" applyAlignment="1">
      <alignment horizontal="left"/>
      <protection/>
    </xf>
    <xf numFmtId="3" fontId="8" fillId="0" borderId="0" xfId="59" applyNumberFormat="1" applyFont="1" applyAlignment="1">
      <alignment horizontal="left"/>
      <protection/>
    </xf>
    <xf numFmtId="172" fontId="8" fillId="0" borderId="0" xfId="59" applyNumberFormat="1" applyFont="1" applyBorder="1" applyAlignment="1">
      <alignment horizontal="right"/>
      <protection/>
    </xf>
    <xf numFmtId="0" fontId="8" fillId="0" borderId="0" xfId="59" applyFont="1" applyBorder="1">
      <alignment/>
      <protection/>
    </xf>
    <xf numFmtId="0" fontId="8" fillId="0" borderId="0" xfId="63" applyFont="1">
      <alignment/>
      <protection/>
    </xf>
    <xf numFmtId="1" fontId="8" fillId="0" borderId="0" xfId="63" applyNumberFormat="1" applyFont="1">
      <alignment/>
      <protection/>
    </xf>
    <xf numFmtId="215" fontId="6" fillId="0" borderId="0" xfId="63" applyNumberFormat="1" applyFont="1" applyAlignment="1">
      <alignment horizontal="right"/>
      <protection/>
    </xf>
    <xf numFmtId="217" fontId="6" fillId="0" borderId="0" xfId="63" applyNumberFormat="1" applyFont="1" applyAlignment="1">
      <alignment horizontal="right"/>
      <protection/>
    </xf>
    <xf numFmtId="0" fontId="32" fillId="0" borderId="0" xfId="57" applyFont="1" applyAlignment="1">
      <alignment horizontal="left" vertical="top"/>
      <protection/>
    </xf>
    <xf numFmtId="0" fontId="0" fillId="0" borderId="0" xfId="57" applyAlignment="1">
      <alignment vertical="top"/>
      <protection/>
    </xf>
    <xf numFmtId="0" fontId="0" fillId="0" borderId="0" xfId="57" applyAlignment="1">
      <alignment horizontal="left" vertical="top"/>
      <protection/>
    </xf>
    <xf numFmtId="0" fontId="18" fillId="0" borderId="0" xfId="57" applyFont="1" applyAlignment="1">
      <alignment horizontal="left" vertical="top"/>
      <protection/>
    </xf>
    <xf numFmtId="0" fontId="0" fillId="0" borderId="0" xfId="57" applyNumberFormat="1" applyAlignment="1">
      <alignment horizontal="right" vertical="top"/>
      <protection/>
    </xf>
    <xf numFmtId="0" fontId="22" fillId="0" borderId="0" xfId="53" applyAlignment="1" applyProtection="1">
      <alignment vertical="top"/>
      <protection/>
    </xf>
    <xf numFmtId="0" fontId="69" fillId="0" borderId="0" xfId="53" applyFont="1" applyAlignment="1" applyProtection="1">
      <alignment vertical="top"/>
      <protection/>
    </xf>
    <xf numFmtId="0" fontId="0" fillId="0" borderId="0" xfId="57" applyFont="1" applyAlignment="1">
      <alignment horizontal="left" vertical="top"/>
      <protection/>
    </xf>
    <xf numFmtId="0" fontId="0" fillId="0" borderId="0" xfId="57" applyAlignment="1">
      <alignment horizontal="right" vertical="top"/>
      <protection/>
    </xf>
    <xf numFmtId="0" fontId="33" fillId="0" borderId="0" xfId="58" applyFont="1" applyAlignment="1">
      <alignment vertical="top"/>
      <protection/>
    </xf>
    <xf numFmtId="0" fontId="0" fillId="0" borderId="0" xfId="57" applyFont="1" applyAlignment="1">
      <alignment vertical="top" wrapText="1"/>
      <protection/>
    </xf>
    <xf numFmtId="0" fontId="0" fillId="0" borderId="0" xfId="57" applyFont="1" applyAlignment="1">
      <alignment horizontal="left" vertical="top" wrapText="1"/>
      <protection/>
    </xf>
    <xf numFmtId="0" fontId="0" fillId="0" borderId="0" xfId="57" applyFont="1" applyAlignment="1">
      <alignment vertical="top"/>
      <protection/>
    </xf>
    <xf numFmtId="0" fontId="70" fillId="0" borderId="0" xfId="57" applyFont="1" applyAlignment="1">
      <alignment vertical="top"/>
      <protection/>
    </xf>
    <xf numFmtId="0" fontId="70" fillId="0" borderId="0" xfId="57" applyFont="1" applyAlignment="1">
      <alignment vertical="top" wrapText="1"/>
      <protection/>
    </xf>
    <xf numFmtId="0" fontId="70" fillId="0" borderId="0" xfId="57" applyFont="1" applyFill="1" applyAlignment="1">
      <alignment horizontal="left" vertical="top"/>
      <protection/>
    </xf>
    <xf numFmtId="0" fontId="0" fillId="0" borderId="0" xfId="57" applyFont="1" applyFill="1" applyAlignment="1">
      <alignment vertical="top"/>
      <protection/>
    </xf>
    <xf numFmtId="0" fontId="6" fillId="0" borderId="0" xfId="59" applyFont="1" applyAlignment="1" quotePrefix="1">
      <alignment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22" fillId="0" borderId="0" xfId="53" applyAlignment="1" applyProtection="1">
      <alignment horizontal="left" vertical="top" wrapText="1"/>
      <protection/>
    </xf>
    <xf numFmtId="0" fontId="22" fillId="0" borderId="0" xfId="53" applyAlignment="1" applyProtection="1">
      <alignment horizontal="left" vertical="top"/>
      <protection/>
    </xf>
    <xf numFmtId="0" fontId="6" fillId="0" borderId="13" xfId="62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6" fillId="0" borderId="23" xfId="62" applyFont="1" applyBorder="1" applyAlignment="1">
      <alignment horizontal="center" vertical="center" wrapText="1"/>
      <protection/>
    </xf>
    <xf numFmtId="0" fontId="6" fillId="0" borderId="24" xfId="62" applyFont="1" applyBorder="1" applyAlignment="1">
      <alignment horizontal="center" vertical="center" wrapText="1"/>
      <protection/>
    </xf>
    <xf numFmtId="0" fontId="6" fillId="0" borderId="21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7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6" fillId="0" borderId="15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 wrapText="1"/>
      <protection/>
    </xf>
    <xf numFmtId="0" fontId="6" fillId="0" borderId="22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0" fillId="0" borderId="0" xfId="62" applyFont="1" applyAlignment="1">
      <alignment horizontal="left"/>
      <protection/>
    </xf>
    <xf numFmtId="0" fontId="6" fillId="0" borderId="18" xfId="62" applyFont="1" applyBorder="1" applyAlignment="1">
      <alignment horizontal="center"/>
      <protection/>
    </xf>
    <xf numFmtId="0" fontId="6" fillId="0" borderId="17" xfId="62" applyFont="1" applyBorder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6" fillId="0" borderId="15" xfId="62" applyFont="1" applyBorder="1" applyAlignment="1">
      <alignment horizontal="center"/>
      <protection/>
    </xf>
    <xf numFmtId="0" fontId="6" fillId="0" borderId="10" xfId="62" applyFont="1" applyBorder="1" applyAlignment="1">
      <alignment horizontal="center"/>
      <protection/>
    </xf>
    <xf numFmtId="0" fontId="6" fillId="0" borderId="22" xfId="62" applyFont="1" applyBorder="1" applyAlignment="1">
      <alignment horizontal="center"/>
      <protection/>
    </xf>
    <xf numFmtId="0" fontId="15" fillId="0" borderId="13" xfId="62" applyFont="1" applyBorder="1" applyAlignment="1">
      <alignment horizontal="center" vertical="center"/>
      <protection/>
    </xf>
    <xf numFmtId="0" fontId="15" fillId="0" borderId="14" xfId="62" applyFont="1" applyBorder="1" applyAlignment="1">
      <alignment horizontal="center" vertical="center"/>
      <protection/>
    </xf>
    <xf numFmtId="0" fontId="15" fillId="0" borderId="19" xfId="62" applyFont="1" applyBorder="1" applyAlignment="1">
      <alignment horizontal="center" vertical="center"/>
      <protection/>
    </xf>
    <xf numFmtId="0" fontId="15" fillId="0" borderId="13" xfId="61" applyFont="1" applyBorder="1" applyAlignment="1">
      <alignment horizontal="center" vertical="center"/>
      <protection/>
    </xf>
    <xf numFmtId="0" fontId="15" fillId="0" borderId="14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22" xfId="61" applyFont="1" applyBorder="1" applyAlignment="1">
      <alignment horizontal="center"/>
      <protection/>
    </xf>
    <xf numFmtId="0" fontId="6" fillId="0" borderId="23" xfId="61" applyFont="1" applyBorder="1" applyAlignment="1">
      <alignment horizontal="center" vertical="center" wrapText="1"/>
      <protection/>
    </xf>
    <xf numFmtId="0" fontId="6" fillId="0" borderId="24" xfId="61" applyFont="1" applyBorder="1" applyAlignment="1">
      <alignment horizontal="center" vertical="center" wrapText="1"/>
      <protection/>
    </xf>
    <xf numFmtId="0" fontId="15" fillId="0" borderId="19" xfId="61" applyFont="1" applyBorder="1" applyAlignment="1">
      <alignment horizontal="center" vertical="center"/>
      <protection/>
    </xf>
    <xf numFmtId="0" fontId="0" fillId="0" borderId="0" xfId="61" applyFont="1" applyAlignment="1">
      <alignment horizontal="left"/>
      <protection/>
    </xf>
    <xf numFmtId="0" fontId="6" fillId="0" borderId="18" xfId="61" applyFont="1" applyBorder="1" applyAlignment="1">
      <alignment horizontal="center"/>
      <protection/>
    </xf>
    <xf numFmtId="0" fontId="6" fillId="0" borderId="17" xfId="61" applyFont="1" applyBorder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6" fillId="0" borderId="15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15" fillId="0" borderId="14" xfId="57" applyFont="1" applyBorder="1" applyAlignment="1">
      <alignment horizontal="center"/>
      <protection/>
    </xf>
    <xf numFmtId="0" fontId="15" fillId="0" borderId="19" xfId="57" applyFont="1" applyBorder="1" applyAlignment="1">
      <alignment horizontal="center"/>
      <protection/>
    </xf>
    <xf numFmtId="0" fontId="6" fillId="0" borderId="21" xfId="61" applyFont="1" applyBorder="1" applyAlignment="1">
      <alignment horizontal="center" vertical="center" wrapText="1"/>
      <protection/>
    </xf>
    <xf numFmtId="0" fontId="6" fillId="0" borderId="13" xfId="61" applyFont="1" applyFill="1" applyBorder="1" applyAlignment="1">
      <alignment horizontal="center"/>
      <protection/>
    </xf>
    <xf numFmtId="0" fontId="6" fillId="0" borderId="14" xfId="61" applyFont="1" applyFill="1" applyBorder="1" applyAlignment="1">
      <alignment horizontal="center"/>
      <protection/>
    </xf>
    <xf numFmtId="0" fontId="6" fillId="0" borderId="18" xfId="61" applyFont="1" applyFill="1" applyBorder="1" applyAlignment="1">
      <alignment horizontal="center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1" fontId="8" fillId="33" borderId="0" xfId="63" applyNumberFormat="1" applyFont="1" applyFill="1" applyAlignment="1">
      <alignment horizontal="center"/>
      <protection/>
    </xf>
    <xf numFmtId="1" fontId="6" fillId="0" borderId="18" xfId="63" applyNumberFormat="1" applyFont="1" applyBorder="1" applyAlignment="1">
      <alignment horizontal="center" vertical="center"/>
      <protection/>
    </xf>
    <xf numFmtId="1" fontId="6" fillId="0" borderId="17" xfId="63" applyNumberFormat="1" applyFont="1" applyBorder="1" applyAlignment="1">
      <alignment horizontal="center" vertical="center"/>
      <protection/>
    </xf>
    <xf numFmtId="1" fontId="6" fillId="0" borderId="10" xfId="63" applyNumberFormat="1" applyFont="1" applyBorder="1" applyAlignment="1">
      <alignment horizontal="center" vertical="center"/>
      <protection/>
    </xf>
    <xf numFmtId="1" fontId="6" fillId="0" borderId="22" xfId="63" applyNumberFormat="1" applyFont="1" applyBorder="1" applyAlignment="1">
      <alignment horizontal="center" vertical="center"/>
      <protection/>
    </xf>
    <xf numFmtId="1" fontId="6" fillId="0" borderId="0" xfId="63" applyNumberFormat="1" applyFont="1" applyBorder="1" applyAlignment="1">
      <alignment horizontal="center" vertical="center"/>
      <protection/>
    </xf>
    <xf numFmtId="1" fontId="6" fillId="0" borderId="23" xfId="63" applyNumberFormat="1" applyFont="1" applyBorder="1" applyAlignment="1">
      <alignment horizontal="center" vertical="center" wrapText="1"/>
      <protection/>
    </xf>
    <xf numFmtId="1" fontId="6" fillId="0" borderId="21" xfId="63" applyNumberFormat="1" applyFont="1" applyBorder="1" applyAlignment="1">
      <alignment horizontal="center" vertical="center" wrapText="1"/>
      <protection/>
    </xf>
    <xf numFmtId="1" fontId="6" fillId="0" borderId="23" xfId="63" applyNumberFormat="1" applyFont="1" applyBorder="1" applyAlignment="1">
      <alignment horizontal="left" vertical="center"/>
      <protection/>
    </xf>
    <xf numFmtId="1" fontId="6" fillId="0" borderId="21" xfId="63" applyNumberFormat="1" applyFont="1" applyBorder="1" applyAlignment="1">
      <alignment horizontal="left" vertical="center"/>
      <protection/>
    </xf>
    <xf numFmtId="0" fontId="6" fillId="0" borderId="23" xfId="63" applyFont="1" applyBorder="1" applyAlignment="1">
      <alignment horizontal="center" vertical="center"/>
      <protection/>
    </xf>
    <xf numFmtId="0" fontId="6" fillId="0" borderId="24" xfId="63" applyFont="1" applyBorder="1" applyAlignment="1">
      <alignment horizontal="center" vertical="center"/>
      <protection/>
    </xf>
    <xf numFmtId="0" fontId="6" fillId="0" borderId="21" xfId="63" applyFont="1" applyBorder="1" applyAlignment="1">
      <alignment horizontal="center" vertical="center"/>
      <protection/>
    </xf>
    <xf numFmtId="0" fontId="6" fillId="0" borderId="17" xfId="63" applyFont="1" applyBorder="1" applyAlignment="1">
      <alignment horizontal="left" vertical="center"/>
      <protection/>
    </xf>
    <xf numFmtId="0" fontId="6" fillId="0" borderId="15" xfId="63" applyFont="1" applyBorder="1" applyAlignment="1">
      <alignment horizontal="left" vertical="center"/>
      <protection/>
    </xf>
    <xf numFmtId="0" fontId="6" fillId="0" borderId="22" xfId="63" applyFont="1" applyBorder="1" applyAlignment="1">
      <alignment horizontal="left" vertical="center"/>
      <protection/>
    </xf>
    <xf numFmtId="0" fontId="6" fillId="0" borderId="17" xfId="63" applyFont="1" applyBorder="1" applyAlignment="1">
      <alignment horizontal="left" vertical="center" wrapText="1"/>
      <protection/>
    </xf>
    <xf numFmtId="0" fontId="6" fillId="0" borderId="15" xfId="63" applyFont="1" applyBorder="1" applyAlignment="1">
      <alignment horizontal="left" vertical="center" wrapText="1"/>
      <protection/>
    </xf>
    <xf numFmtId="0" fontId="6" fillId="0" borderId="22" xfId="63" applyFont="1" applyBorder="1" applyAlignment="1">
      <alignment horizontal="left" vertical="center" wrapText="1"/>
      <protection/>
    </xf>
    <xf numFmtId="0" fontId="6" fillId="0" borderId="14" xfId="59" applyFont="1" applyBorder="1" applyAlignment="1">
      <alignment horizontal="center"/>
      <protection/>
    </xf>
    <xf numFmtId="0" fontId="6" fillId="0" borderId="19" xfId="59" applyFont="1" applyBorder="1" applyAlignment="1">
      <alignment horizontal="center"/>
      <protection/>
    </xf>
    <xf numFmtId="0" fontId="15" fillId="0" borderId="16" xfId="59" applyFont="1" applyBorder="1" applyAlignment="1">
      <alignment horizontal="center" vertical="center"/>
      <protection/>
    </xf>
    <xf numFmtId="0" fontId="15" fillId="0" borderId="18" xfId="59" applyFont="1" applyBorder="1" applyAlignment="1">
      <alignment horizontal="center" vertical="center"/>
      <protection/>
    </xf>
    <xf numFmtId="0" fontId="15" fillId="0" borderId="11" xfId="59" applyFont="1" applyBorder="1" applyAlignment="1">
      <alignment horizontal="center" vertical="center"/>
      <protection/>
    </xf>
    <xf numFmtId="0" fontId="15" fillId="0" borderId="0" xfId="59" applyFont="1" applyBorder="1" applyAlignment="1">
      <alignment horizontal="center" vertical="center"/>
      <protection/>
    </xf>
    <xf numFmtId="0" fontId="15" fillId="0" borderId="14" xfId="59" applyFont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15" fillId="0" borderId="13" xfId="59" applyFont="1" applyBorder="1" applyAlignment="1">
      <alignment horizontal="center" vertical="center"/>
      <protection/>
    </xf>
    <xf numFmtId="0" fontId="15" fillId="0" borderId="19" xfId="59" applyFont="1" applyBorder="1" applyAlignment="1">
      <alignment horizontal="center" vertical="center"/>
      <protection/>
    </xf>
    <xf numFmtId="0" fontId="15" fillId="0" borderId="14" xfId="59" applyFont="1" applyBorder="1" applyAlignment="1">
      <alignment horizontal="center" vertical="center"/>
      <protection/>
    </xf>
    <xf numFmtId="0" fontId="15" fillId="0" borderId="17" xfId="59" applyFont="1" applyBorder="1" applyAlignment="1">
      <alignment horizontal="center" vertical="center"/>
      <protection/>
    </xf>
    <xf numFmtId="0" fontId="15" fillId="0" borderId="15" xfId="59" applyFont="1" applyBorder="1" applyAlignment="1">
      <alignment horizontal="center" vertical="center"/>
      <protection/>
    </xf>
    <xf numFmtId="0" fontId="18" fillId="0" borderId="0" xfId="59" applyFont="1" applyAlignment="1">
      <alignment horizontal="left"/>
      <protection/>
    </xf>
    <xf numFmtId="0" fontId="6" fillId="0" borderId="18" xfId="59" applyFont="1" applyBorder="1" applyAlignment="1">
      <alignment horizontal="center" vertical="center" wrapText="1"/>
      <protection/>
    </xf>
    <xf numFmtId="0" fontId="6" fillId="0" borderId="17" xfId="59" applyFont="1" applyBorder="1" applyAlignment="1">
      <alignment horizontal="center" vertical="center" wrapText="1"/>
      <protection/>
    </xf>
    <xf numFmtId="0" fontId="6" fillId="0" borderId="0" xfId="59" applyFont="1" applyBorder="1" applyAlignment="1">
      <alignment horizontal="center" vertical="center" wrapText="1"/>
      <protection/>
    </xf>
    <xf numFmtId="0" fontId="6" fillId="0" borderId="15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22" xfId="59" applyFont="1" applyBorder="1" applyAlignment="1">
      <alignment horizontal="center" vertical="center" wrapText="1"/>
      <protection/>
    </xf>
    <xf numFmtId="0" fontId="6" fillId="0" borderId="16" xfId="59" applyFont="1" applyBorder="1" applyAlignment="1">
      <alignment horizontal="center" vertical="center"/>
      <protection/>
    </xf>
    <xf numFmtId="0" fontId="6" fillId="0" borderId="18" xfId="59" applyFont="1" applyBorder="1" applyAlignment="1">
      <alignment horizontal="center" vertical="center"/>
      <protection/>
    </xf>
    <xf numFmtId="0" fontId="6" fillId="0" borderId="11" xfId="59" applyFont="1" applyBorder="1" applyAlignment="1">
      <alignment horizontal="center" vertical="center"/>
      <protection/>
    </xf>
    <xf numFmtId="0" fontId="6" fillId="0" borderId="0" xfId="59" applyFont="1" applyBorder="1" applyAlignment="1">
      <alignment horizontal="center" vertical="center"/>
      <protection/>
    </xf>
    <xf numFmtId="0" fontId="6" fillId="0" borderId="12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center" vertical="center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6" fillId="0" borderId="12" xfId="59" applyFont="1" applyBorder="1" applyAlignment="1">
      <alignment horizontal="center" vertical="center" wrapText="1"/>
      <protection/>
    </xf>
    <xf numFmtId="0" fontId="6" fillId="0" borderId="16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6" fillId="0" borderId="13" xfId="59" applyFont="1" applyBorder="1" applyAlignment="1">
      <alignment horizontal="center" vertical="center"/>
      <protection/>
    </xf>
    <xf numFmtId="0" fontId="6" fillId="0" borderId="14" xfId="59" applyFont="1" applyBorder="1" applyAlignment="1">
      <alignment horizontal="center" vertical="center"/>
      <protection/>
    </xf>
    <xf numFmtId="0" fontId="6" fillId="0" borderId="16" xfId="68" applyFont="1" applyBorder="1" applyAlignment="1">
      <alignment horizontal="center" vertical="center" wrapText="1"/>
      <protection/>
    </xf>
    <xf numFmtId="0" fontId="6" fillId="0" borderId="18" xfId="68" applyFont="1" applyBorder="1" applyAlignment="1">
      <alignment horizontal="center" vertical="center" wrapText="1"/>
      <protection/>
    </xf>
    <xf numFmtId="0" fontId="6" fillId="0" borderId="11" xfId="68" applyFont="1" applyBorder="1" applyAlignment="1">
      <alignment horizontal="center" vertical="center" wrapText="1"/>
      <protection/>
    </xf>
    <xf numFmtId="0" fontId="6" fillId="0" borderId="0" xfId="68" applyFont="1" applyBorder="1" applyAlignment="1">
      <alignment horizontal="center" vertical="center" wrapText="1"/>
      <protection/>
    </xf>
    <xf numFmtId="0" fontId="6" fillId="0" borderId="12" xfId="68" applyFont="1" applyBorder="1" applyAlignment="1">
      <alignment horizontal="center" vertical="center" wrapText="1"/>
      <protection/>
    </xf>
    <xf numFmtId="0" fontId="6" fillId="0" borderId="10" xfId="68" applyFont="1" applyBorder="1" applyAlignment="1">
      <alignment horizontal="center" vertical="center" wrapText="1"/>
      <protection/>
    </xf>
    <xf numFmtId="0" fontId="15" fillId="0" borderId="16" xfId="68" applyFont="1" applyBorder="1" applyAlignment="1">
      <alignment horizontal="center" vertical="center" wrapText="1"/>
      <protection/>
    </xf>
    <xf numFmtId="0" fontId="15" fillId="0" borderId="17" xfId="68" applyFont="1" applyBorder="1" applyAlignment="1">
      <alignment horizontal="center" vertical="center" wrapText="1"/>
      <protection/>
    </xf>
    <xf numFmtId="0" fontId="15" fillId="0" borderId="11" xfId="68" applyFont="1" applyBorder="1" applyAlignment="1">
      <alignment horizontal="center" vertical="center" wrapText="1"/>
      <protection/>
    </xf>
    <xf numFmtId="0" fontId="15" fillId="0" borderId="15" xfId="68" applyFont="1" applyBorder="1" applyAlignment="1">
      <alignment horizontal="center" vertical="center" wrapText="1"/>
      <protection/>
    </xf>
    <xf numFmtId="0" fontId="15" fillId="0" borderId="16" xfId="59" applyFont="1" applyBorder="1" applyAlignment="1">
      <alignment horizontal="center" vertical="center" wrapText="1"/>
      <protection/>
    </xf>
    <xf numFmtId="0" fontId="15" fillId="0" borderId="18" xfId="59" applyFont="1" applyBorder="1" applyAlignment="1">
      <alignment horizontal="center" vertical="center" wrapText="1"/>
      <protection/>
    </xf>
    <xf numFmtId="0" fontId="15" fillId="0" borderId="11" xfId="59" applyFont="1" applyBorder="1" applyAlignment="1">
      <alignment horizontal="center" vertical="center" wrapText="1"/>
      <protection/>
    </xf>
    <xf numFmtId="0" fontId="15" fillId="0" borderId="0" xfId="59" applyFont="1" applyBorder="1" applyAlignment="1">
      <alignment horizontal="center" vertical="center" wrapText="1"/>
      <protection/>
    </xf>
    <xf numFmtId="0" fontId="6" fillId="0" borderId="18" xfId="59" applyFont="1" applyBorder="1" applyAlignment="1">
      <alignment horizontal="left" vertical="center"/>
      <protection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5" fillId="0" borderId="18" xfId="68" applyFont="1" applyBorder="1" applyAlignment="1">
      <alignment horizontal="center" vertical="center" wrapText="1"/>
      <protection/>
    </xf>
    <xf numFmtId="0" fontId="15" fillId="0" borderId="0" xfId="68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 quotePrefix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59" applyFont="1" applyBorder="1" applyAlignment="1">
      <alignment horizontal="center"/>
      <protection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3" xfId="0" applyFont="1" applyBorder="1" applyAlignment="1" quotePrefix="1">
      <alignment horizontal="center" vertical="center" wrapText="1"/>
    </xf>
    <xf numFmtId="0" fontId="15" fillId="0" borderId="14" xfId="0" applyFont="1" applyBorder="1" applyAlignment="1" quotePrefix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" fontId="6" fillId="0" borderId="18" xfId="63" applyNumberFormat="1" applyFont="1" applyBorder="1" applyAlignment="1">
      <alignment horizontal="center" vertical="center" wrapText="1"/>
      <protection/>
    </xf>
    <xf numFmtId="1" fontId="6" fillId="0" borderId="0" xfId="63" applyNumberFormat="1" applyFont="1" applyAlignment="1">
      <alignment horizontal="center" vertical="center" wrapText="1"/>
      <protection/>
    </xf>
    <xf numFmtId="1" fontId="6" fillId="0" borderId="10" xfId="63" applyNumberFormat="1" applyFont="1" applyBorder="1" applyAlignment="1">
      <alignment horizontal="center" vertical="center" wrapText="1"/>
      <protection/>
    </xf>
    <xf numFmtId="0" fontId="15" fillId="0" borderId="13" xfId="59" applyFont="1" applyBorder="1" applyAlignment="1">
      <alignment horizontal="center" vertical="center" wrapText="1"/>
      <protection/>
    </xf>
    <xf numFmtId="0" fontId="15" fillId="0" borderId="19" xfId="59" applyFont="1" applyBorder="1" applyAlignment="1">
      <alignment horizontal="center" vertical="center" wrapText="1"/>
      <protection/>
    </xf>
    <xf numFmtId="0" fontId="15" fillId="0" borderId="14" xfId="59" applyFont="1" applyBorder="1" applyAlignment="1">
      <alignment horizontal="center" vertical="center" wrapText="1"/>
      <protection/>
    </xf>
    <xf numFmtId="0" fontId="15" fillId="0" borderId="19" xfId="59" applyFont="1" applyBorder="1" applyAlignment="1">
      <alignment horizontal="left" vertical="center"/>
      <protection/>
    </xf>
    <xf numFmtId="184" fontId="15" fillId="0" borderId="13" xfId="59" applyNumberFormat="1" applyFont="1" applyBorder="1" applyAlignment="1" quotePrefix="1">
      <alignment horizontal="center" vertical="center"/>
      <protection/>
    </xf>
    <xf numFmtId="184" fontId="15" fillId="0" borderId="19" xfId="59" applyNumberFormat="1" applyFont="1" applyBorder="1" applyAlignment="1" quotePrefix="1">
      <alignment horizontal="center" vertical="center"/>
      <protection/>
    </xf>
    <xf numFmtId="184" fontId="15" fillId="0" borderId="13" xfId="59" applyNumberFormat="1" applyFont="1" applyBorder="1" applyAlignment="1">
      <alignment horizontal="center" vertical="center"/>
      <protection/>
    </xf>
    <xf numFmtId="184" fontId="15" fillId="0" borderId="19" xfId="59" applyNumberFormat="1" applyFont="1" applyBorder="1" applyAlignment="1">
      <alignment horizontal="center" vertical="center"/>
      <protection/>
    </xf>
    <xf numFmtId="0" fontId="15" fillId="0" borderId="18" xfId="59" applyFont="1" applyBorder="1" applyAlignment="1" quotePrefix="1">
      <alignment horizontal="center" vertical="center"/>
      <protection/>
    </xf>
    <xf numFmtId="0" fontId="6" fillId="0" borderId="14" xfId="59" applyFont="1" applyBorder="1" applyAlignment="1">
      <alignment horizontal="left" vertical="center"/>
      <protection/>
    </xf>
    <xf numFmtId="0" fontId="6" fillId="0" borderId="13" xfId="59" applyFont="1" applyBorder="1" applyAlignment="1">
      <alignment horizontal="center" vertical="center" wrapText="1"/>
      <protection/>
    </xf>
    <xf numFmtId="0" fontId="6" fillId="0" borderId="19" xfId="59" applyFont="1" applyBorder="1" applyAlignment="1">
      <alignment horizontal="center" vertical="center" wrapText="1"/>
      <protection/>
    </xf>
    <xf numFmtId="0" fontId="6" fillId="0" borderId="17" xfId="59" applyFont="1" applyBorder="1" applyAlignment="1">
      <alignment horizontal="center" vertical="center"/>
      <protection/>
    </xf>
    <xf numFmtId="0" fontId="6" fillId="0" borderId="19" xfId="59" applyFont="1" applyBorder="1" applyAlignment="1">
      <alignment horizontal="left" vertical="center"/>
      <protection/>
    </xf>
    <xf numFmtId="184" fontId="15" fillId="0" borderId="13" xfId="59" applyNumberFormat="1" applyFont="1" applyBorder="1" applyAlignment="1">
      <alignment horizontal="center" vertical="center" wrapText="1"/>
      <protection/>
    </xf>
    <xf numFmtId="184" fontId="15" fillId="0" borderId="19" xfId="59" applyNumberFormat="1" applyFont="1" applyBorder="1" applyAlignment="1">
      <alignment horizontal="center" vertical="center" wrapText="1"/>
      <protection/>
    </xf>
    <xf numFmtId="0" fontId="15" fillId="0" borderId="13" xfId="59" applyFont="1" applyBorder="1" applyAlignment="1">
      <alignment horizontal="center"/>
      <protection/>
    </xf>
    <xf numFmtId="0" fontId="15" fillId="0" borderId="19" xfId="59" applyFont="1" applyBorder="1" applyAlignment="1">
      <alignment horizontal="center"/>
      <protection/>
    </xf>
    <xf numFmtId="0" fontId="15" fillId="0" borderId="14" xfId="59" applyFont="1" applyBorder="1" applyAlignment="1">
      <alignment horizontal="center"/>
      <protection/>
    </xf>
    <xf numFmtId="182" fontId="15" fillId="0" borderId="13" xfId="59" applyNumberFormat="1" applyFont="1" applyBorder="1" applyAlignment="1">
      <alignment horizontal="center" vertical="center" wrapText="1"/>
      <protection/>
    </xf>
    <xf numFmtId="182" fontId="15" fillId="0" borderId="19" xfId="59" applyNumberFormat="1" applyFont="1" applyBorder="1" applyAlignment="1">
      <alignment horizontal="center" vertical="center" wrapText="1"/>
      <protection/>
    </xf>
    <xf numFmtId="0" fontId="8" fillId="33" borderId="0" xfId="63" applyNumberFormat="1" applyFont="1" applyFill="1" applyAlignment="1">
      <alignment horizontal="center" vertical="center"/>
      <protection/>
    </xf>
    <xf numFmtId="182" fontId="31" fillId="0" borderId="13" xfId="59" applyNumberFormat="1" applyFont="1" applyBorder="1" applyAlignment="1" quotePrefix="1">
      <alignment horizontal="center" vertical="center" wrapText="1"/>
      <protection/>
    </xf>
    <xf numFmtId="182" fontId="15" fillId="0" borderId="14" xfId="59" applyNumberFormat="1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15" fillId="0" borderId="10" xfId="59" applyFont="1" applyBorder="1" applyAlignment="1">
      <alignment horizontal="left" vertical="center"/>
      <protection/>
    </xf>
    <xf numFmtId="0" fontId="15" fillId="0" borderId="18" xfId="59" applyFont="1" applyBorder="1" applyAlignment="1">
      <alignment horizontal="center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12500T1A" xfId="59"/>
    <cellStyle name="Normal_12500T1C" xfId="60"/>
    <cellStyle name="Normal_16700T1O" xfId="61"/>
    <cellStyle name="Normal_16700T1O (2)" xfId="62"/>
    <cellStyle name="Normal_16700T4O" xfId="63"/>
    <cellStyle name="Normal_16700T4O (2)" xfId="64"/>
    <cellStyle name="Normal_16700T5O" xfId="65"/>
    <cellStyle name="Normal_16700T5O (2)" xfId="66"/>
    <cellStyle name="Normal_16700T6O" xfId="67"/>
    <cellStyle name="Normal_May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_BSSTAT\BOP\TRADE\TABLES\Exports\Alltabls01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Appendix A"/>
    </sheetNames>
    <sheetDataSet>
      <sheetData sheetId="2">
        <row r="1">
          <cell r="A1" t="str">
            <v>Table 3</v>
          </cell>
        </row>
        <row r="3">
          <cell r="A3" t="str">
            <v>Exports by Destination - February 2001</v>
          </cell>
        </row>
        <row r="4">
          <cell r="A4" t="str">
            <v>(fob, including re-exports)</v>
          </cell>
        </row>
        <row r="22">
          <cell r="A22" t="str">
            <v>1  Australia </v>
          </cell>
          <cell r="B22">
            <v>447.145455</v>
          </cell>
          <cell r="C22">
            <v>483.34809</v>
          </cell>
          <cell r="D22">
            <v>8.0963889032</v>
          </cell>
          <cell r="E22">
            <v>1239.653655</v>
          </cell>
          <cell r="F22">
            <v>1390.262155</v>
          </cell>
          <cell r="G22">
            <v>12.149240184</v>
          </cell>
          <cell r="H22">
            <v>5238.011231</v>
          </cell>
          <cell r="I22">
            <v>6056.675582</v>
          </cell>
          <cell r="J22">
            <v>15.629297359</v>
          </cell>
        </row>
        <row r="23">
          <cell r="A23" t="str">
            <v>2  United States of America </v>
          </cell>
          <cell r="B23">
            <v>365.423118</v>
          </cell>
          <cell r="C23">
            <v>335.369348</v>
          </cell>
          <cell r="D23">
            <v>-8.224375667</v>
          </cell>
          <cell r="E23">
            <v>942.782005</v>
          </cell>
          <cell r="F23">
            <v>1129.970679</v>
          </cell>
          <cell r="G23">
            <v>19.854926484</v>
          </cell>
          <cell r="H23">
            <v>3432.122955</v>
          </cell>
          <cell r="I23">
            <v>4300.348824</v>
          </cell>
          <cell r="J23">
            <v>25.297050263</v>
          </cell>
        </row>
        <row r="24">
          <cell r="A24" t="str">
            <v>3  Japan </v>
          </cell>
          <cell r="B24">
            <v>277.565942</v>
          </cell>
          <cell r="C24">
            <v>341.952153</v>
          </cell>
          <cell r="D24">
            <v>23.196725987</v>
          </cell>
          <cell r="E24">
            <v>775.903606</v>
          </cell>
          <cell r="F24">
            <v>970.319739</v>
          </cell>
          <cell r="G24">
            <v>25.056737911</v>
          </cell>
          <cell r="H24">
            <v>3049.119833</v>
          </cell>
          <cell r="I24">
            <v>4079.706319</v>
          </cell>
          <cell r="J24">
            <v>33.799474683</v>
          </cell>
        </row>
        <row r="25">
          <cell r="A25" t="str">
            <v>4  United Kingdom </v>
          </cell>
          <cell r="B25">
            <v>113.113722</v>
          </cell>
          <cell r="C25">
            <v>126.241975</v>
          </cell>
          <cell r="D25">
            <v>11.60624261</v>
          </cell>
          <cell r="E25">
            <v>297.951606</v>
          </cell>
          <cell r="F25">
            <v>364.097785</v>
          </cell>
          <cell r="G25">
            <v>22.200309603</v>
          </cell>
          <cell r="H25">
            <v>1532.99812</v>
          </cell>
          <cell r="I25">
            <v>1601.474404</v>
          </cell>
          <cell r="J25">
            <v>4.4668211335</v>
          </cell>
        </row>
        <row r="26">
          <cell r="A26" t="str">
            <v>5  Republic of Korea </v>
          </cell>
          <cell r="B26">
            <v>107.072794</v>
          </cell>
          <cell r="C26">
            <v>123.44396</v>
          </cell>
          <cell r="D26">
            <v>15.28975325</v>
          </cell>
          <cell r="E26">
            <v>277.98343</v>
          </cell>
          <cell r="F26">
            <v>338.484591</v>
          </cell>
          <cell r="G26">
            <v>21.7643048</v>
          </cell>
          <cell r="H26">
            <v>1017.803876</v>
          </cell>
          <cell r="I26">
            <v>1349.126431</v>
          </cell>
          <cell r="J26">
            <v>32.552691419</v>
          </cell>
        </row>
        <row r="27">
          <cell r="A27" t="str">
            <v>6  People's Republic of China </v>
          </cell>
          <cell r="B27">
            <v>75.711106</v>
          </cell>
          <cell r="C27">
            <v>87.249948</v>
          </cell>
          <cell r="D27">
            <v>15.240620049</v>
          </cell>
          <cell r="E27">
            <v>172.091812</v>
          </cell>
          <cell r="F27">
            <v>224.929771</v>
          </cell>
          <cell r="G27">
            <v>30.70335444</v>
          </cell>
          <cell r="H27">
            <v>643.252698</v>
          </cell>
          <cell r="I27">
            <v>943.581387</v>
          </cell>
          <cell r="J27">
            <v>46.68906791</v>
          </cell>
        </row>
        <row r="28">
          <cell r="A28" t="str">
            <v>7  Hong Kong (SAR) </v>
          </cell>
          <cell r="B28">
            <v>51.081697</v>
          </cell>
          <cell r="C28">
            <v>67.616656</v>
          </cell>
          <cell r="D28">
            <v>32.369635253</v>
          </cell>
          <cell r="E28">
            <v>147.044869</v>
          </cell>
          <cell r="F28">
            <v>188.771421</v>
          </cell>
          <cell r="G28">
            <v>28.376748052</v>
          </cell>
          <cell r="H28">
            <v>623.24612</v>
          </cell>
          <cell r="I28">
            <v>826.063277</v>
          </cell>
          <cell r="J28">
            <v>32.542064923</v>
          </cell>
        </row>
        <row r="29">
          <cell r="A29" t="str">
            <v>8  Germany </v>
          </cell>
          <cell r="B29">
            <v>65.352087</v>
          </cell>
          <cell r="C29">
            <v>83.105368</v>
          </cell>
          <cell r="D29">
            <v>27.165591514</v>
          </cell>
          <cell r="E29">
            <v>183.270192</v>
          </cell>
          <cell r="F29">
            <v>235.168685</v>
          </cell>
          <cell r="G29">
            <v>28.318021842</v>
          </cell>
          <cell r="H29">
            <v>628.071255</v>
          </cell>
          <cell r="I29">
            <v>732.923588</v>
          </cell>
          <cell r="J29">
            <v>16.694337174</v>
          </cell>
        </row>
        <row r="30">
          <cell r="A30" t="str">
            <v>9  Taiwan </v>
          </cell>
          <cell r="B30">
            <v>48.131785</v>
          </cell>
          <cell r="C30">
            <v>48.394506</v>
          </cell>
          <cell r="D30">
            <v>0.5458368103</v>
          </cell>
          <cell r="E30">
            <v>131.997317</v>
          </cell>
          <cell r="F30">
            <v>165.633337</v>
          </cell>
          <cell r="G30">
            <v>25.482351281</v>
          </cell>
          <cell r="H30">
            <v>613.582434</v>
          </cell>
          <cell r="I30">
            <v>701.758791</v>
          </cell>
          <cell r="J30">
            <v>14.370743378</v>
          </cell>
        </row>
        <row r="31">
          <cell r="A31" t="str">
            <v>10  Malaysia </v>
          </cell>
          <cell r="B31">
            <v>51.652622</v>
          </cell>
          <cell r="C31">
            <v>61.118681</v>
          </cell>
          <cell r="D31">
            <v>18.326386219</v>
          </cell>
          <cell r="E31">
            <v>118.802216</v>
          </cell>
          <cell r="F31">
            <v>167.233754</v>
          </cell>
          <cell r="G31">
            <v>40.766527453</v>
          </cell>
          <cell r="H31">
            <v>450.402546</v>
          </cell>
          <cell r="I31">
            <v>615.585201</v>
          </cell>
          <cell r="J31">
            <v>36.67444966</v>
          </cell>
        </row>
        <row r="32">
          <cell r="A32" t="str">
            <v>11  Italy </v>
          </cell>
          <cell r="B32">
            <v>29.649623</v>
          </cell>
          <cell r="C32">
            <v>48.801838</v>
          </cell>
          <cell r="D32">
            <v>64.59513836</v>
          </cell>
          <cell r="E32">
            <v>101.920848</v>
          </cell>
          <cell r="F32">
            <v>151.059382</v>
          </cell>
          <cell r="G32">
            <v>48.212446192</v>
          </cell>
          <cell r="H32">
            <v>401.555209</v>
          </cell>
          <cell r="I32">
            <v>522.394992</v>
          </cell>
          <cell r="J32">
            <v>30.092943708</v>
          </cell>
        </row>
        <row r="33">
          <cell r="A33" t="str">
            <v>12  Belgium </v>
          </cell>
          <cell r="B33">
            <v>38.830741</v>
          </cell>
          <cell r="C33">
            <v>49.980626</v>
          </cell>
          <cell r="D33">
            <v>28.714067033</v>
          </cell>
          <cell r="E33">
            <v>106.114332</v>
          </cell>
          <cell r="F33">
            <v>153.734422</v>
          </cell>
          <cell r="G33">
            <v>44.876209559</v>
          </cell>
          <cell r="H33">
            <v>399.310233</v>
          </cell>
          <cell r="I33">
            <v>501.190253</v>
          </cell>
          <cell r="J33">
            <v>25.514001791</v>
          </cell>
        </row>
        <row r="34">
          <cell r="A34" t="str">
            <v>13  Singapore </v>
          </cell>
          <cell r="B34">
            <v>28.153282</v>
          </cell>
          <cell r="C34">
            <v>37.10707</v>
          </cell>
          <cell r="D34">
            <v>31.803709422</v>
          </cell>
          <cell r="E34">
            <v>100.373328</v>
          </cell>
          <cell r="F34">
            <v>107.792718</v>
          </cell>
          <cell r="G34">
            <v>7.3917943619</v>
          </cell>
          <cell r="H34">
            <v>422.971795</v>
          </cell>
          <cell r="I34">
            <v>497.00018</v>
          </cell>
          <cell r="J34">
            <v>17.501967241</v>
          </cell>
        </row>
        <row r="35">
          <cell r="A35" t="str">
            <v>14  Indonesia </v>
          </cell>
          <cell r="B35">
            <v>44.721971</v>
          </cell>
          <cell r="C35">
            <v>44.814102</v>
          </cell>
          <cell r="D35">
            <v>0.2060083622</v>
          </cell>
          <cell r="E35">
            <v>102.321237</v>
          </cell>
          <cell r="F35">
            <v>113.194782</v>
          </cell>
          <cell r="G35">
            <v>10.626870158</v>
          </cell>
          <cell r="H35">
            <v>279.330055</v>
          </cell>
          <cell r="I35">
            <v>495.191488</v>
          </cell>
          <cell r="J35">
            <v>77.278269608</v>
          </cell>
        </row>
        <row r="36">
          <cell r="A36" t="str">
            <v>15  Canada </v>
          </cell>
          <cell r="B36">
            <v>30.701926</v>
          </cell>
          <cell r="C36">
            <v>52.591361</v>
          </cell>
          <cell r="D36">
            <v>71.296618329</v>
          </cell>
          <cell r="E36">
            <v>79.057375</v>
          </cell>
          <cell r="F36">
            <v>156.710853</v>
          </cell>
          <cell r="G36">
            <v>98.224204889</v>
          </cell>
          <cell r="H36">
            <v>301.024038</v>
          </cell>
          <cell r="I36">
            <v>482.610444</v>
          </cell>
          <cell r="J36">
            <v>60.32289222</v>
          </cell>
        </row>
        <row r="37">
          <cell r="A37" t="str">
            <v>16  Philippines </v>
          </cell>
          <cell r="B37">
            <v>33.416057</v>
          </cell>
          <cell r="C37">
            <v>41.934064</v>
          </cell>
          <cell r="D37">
            <v>25.490760325</v>
          </cell>
          <cell r="E37">
            <v>81.084251</v>
          </cell>
          <cell r="F37">
            <v>109.207338</v>
          </cell>
          <cell r="G37">
            <v>34.683784648</v>
          </cell>
          <cell r="H37">
            <v>302.450232</v>
          </cell>
          <cell r="I37">
            <v>420.798276</v>
          </cell>
          <cell r="J37">
            <v>39.129758049</v>
          </cell>
        </row>
        <row r="38">
          <cell r="A38" t="str">
            <v>17  Thailand </v>
          </cell>
          <cell r="B38">
            <v>22.447164</v>
          </cell>
          <cell r="C38">
            <v>27.960092</v>
          </cell>
          <cell r="D38">
            <v>24.559574653</v>
          </cell>
          <cell r="E38">
            <v>70.040893</v>
          </cell>
          <cell r="F38">
            <v>94.194031</v>
          </cell>
          <cell r="G38">
            <v>34.4843376</v>
          </cell>
          <cell r="H38">
            <v>263.386217</v>
          </cell>
          <cell r="I38">
            <v>344.203962</v>
          </cell>
          <cell r="J38">
            <v>30.684120802</v>
          </cell>
        </row>
        <row r="39">
          <cell r="A39" t="str">
            <v>18  France </v>
          </cell>
          <cell r="B39">
            <v>53.865675</v>
          </cell>
          <cell r="C39">
            <v>35.993401</v>
          </cell>
          <cell r="D39">
            <v>-33.17933731</v>
          </cell>
          <cell r="E39">
            <v>147.368763</v>
          </cell>
          <cell r="F39">
            <v>81.36325</v>
          </cell>
          <cell r="G39">
            <v>-44.78935132</v>
          </cell>
          <cell r="H39">
            <v>363.866021</v>
          </cell>
          <cell r="I39">
            <v>340.875622</v>
          </cell>
          <cell r="J39">
            <v>-6.31836931</v>
          </cell>
        </row>
        <row r="40">
          <cell r="A40" t="str">
            <v>19  Mexico </v>
          </cell>
          <cell r="B40">
            <v>44.444384</v>
          </cell>
          <cell r="C40">
            <v>40.500357</v>
          </cell>
          <cell r="D40">
            <v>-8.874072819</v>
          </cell>
          <cell r="E40">
            <v>87.291991</v>
          </cell>
          <cell r="F40">
            <v>103.791018</v>
          </cell>
          <cell r="G40">
            <v>18.900963091</v>
          </cell>
          <cell r="H40">
            <v>208.317044</v>
          </cell>
          <cell r="I40">
            <v>325.943534</v>
          </cell>
          <cell r="J40">
            <v>56.465130141</v>
          </cell>
        </row>
        <row r="41">
          <cell r="A41" t="str">
            <v>20  Saudi Arabia </v>
          </cell>
          <cell r="B41">
            <v>22.101726</v>
          </cell>
          <cell r="C41">
            <v>20.810362</v>
          </cell>
          <cell r="D41">
            <v>-5.842819697</v>
          </cell>
          <cell r="E41">
            <v>59.624346</v>
          </cell>
          <cell r="F41">
            <v>73.390033</v>
          </cell>
          <cell r="G41">
            <v>23.087359315</v>
          </cell>
          <cell r="H41">
            <v>199.675594</v>
          </cell>
          <cell r="I41">
            <v>249.798636</v>
          </cell>
          <cell r="J41">
            <v>25.102237582</v>
          </cell>
        </row>
        <row r="43">
          <cell r="A43" t="str">
            <v>Summary</v>
          </cell>
        </row>
        <row r="45">
          <cell r="A45" t="str">
            <v>Top twenty countries</v>
          </cell>
          <cell r="B45">
            <v>1950.582877</v>
          </cell>
          <cell r="C45">
            <v>2158.333958</v>
          </cell>
          <cell r="D45">
            <v>10.65071797</v>
          </cell>
          <cell r="E45">
            <v>5222.678072</v>
          </cell>
          <cell r="F45">
            <v>6319.309744</v>
          </cell>
          <cell r="G45">
            <v>20.99749701</v>
          </cell>
          <cell r="H45">
            <v>20370.497506</v>
          </cell>
          <cell r="I45">
            <v>25387.251191</v>
          </cell>
          <cell r="J45">
            <v>24.627546203</v>
          </cell>
        </row>
        <row r="46">
          <cell r="A46" t="str">
            <v>Destination unknown - EU</v>
          </cell>
          <cell r="B46">
            <v>2.375075</v>
          </cell>
          <cell r="C46">
            <v>0.626818</v>
          </cell>
          <cell r="D46">
            <v>-73.60849657</v>
          </cell>
          <cell r="E46">
            <v>2.973541</v>
          </cell>
          <cell r="F46">
            <v>0.626818</v>
          </cell>
          <cell r="G46">
            <v>-78.92014941</v>
          </cell>
          <cell r="H46">
            <v>349.204138</v>
          </cell>
          <cell r="I46">
            <v>297.835667</v>
          </cell>
          <cell r="J46">
            <v>-14.7101553</v>
          </cell>
        </row>
        <row r="47">
          <cell r="A47" t="str">
            <v>Other countries</v>
          </cell>
          <cell r="B47">
            <v>297.873347</v>
          </cell>
          <cell r="C47">
            <v>386.467284</v>
          </cell>
          <cell r="D47">
            <v>29.742149773</v>
          </cell>
          <cell r="E47">
            <v>800.078832</v>
          </cell>
          <cell r="F47">
            <v>1132.393501</v>
          </cell>
          <cell r="G47">
            <v>41.535240742</v>
          </cell>
          <cell r="H47">
            <v>3238.376373</v>
          </cell>
          <cell r="I47">
            <v>4064.132322</v>
          </cell>
          <cell r="J47">
            <v>25.499072803</v>
          </cell>
        </row>
        <row r="49">
          <cell r="A49" t="str">
            <v>ALL COUNTRIES</v>
          </cell>
          <cell r="B49">
            <v>2250.831299</v>
          </cell>
          <cell r="C49">
            <v>2545.42806</v>
          </cell>
          <cell r="D49">
            <v>13.088353673</v>
          </cell>
          <cell r="E49">
            <v>6025.730445</v>
          </cell>
          <cell r="F49">
            <v>7452.330063</v>
          </cell>
          <cell r="G49">
            <v>23.675131688</v>
          </cell>
          <cell r="H49">
            <v>23958.078017</v>
          </cell>
          <cell r="I49">
            <v>29749.21918</v>
          </cell>
          <cell r="J49">
            <v>24.17197723</v>
          </cell>
        </row>
        <row r="51">
          <cell r="A51" t="str">
            <v>Bunkering, passengers'</v>
          </cell>
        </row>
        <row r="52">
          <cell r="A52" t="str">
            <v>baggage and ships' stores</v>
          </cell>
          <cell r="B52">
            <v>19.591127</v>
          </cell>
          <cell r="C52">
            <v>20.78407</v>
          </cell>
          <cell r="D52">
            <v>6.0892004835</v>
          </cell>
          <cell r="E52">
            <v>82.585474</v>
          </cell>
          <cell r="F52">
            <v>66.656132</v>
          </cell>
          <cell r="G52">
            <v>-19.28830971</v>
          </cell>
          <cell r="H52">
            <v>265.525862</v>
          </cell>
          <cell r="I52">
            <v>289.742357</v>
          </cell>
          <cell r="J52">
            <v>9.1202020088</v>
          </cell>
        </row>
        <row r="54">
          <cell r="A54" t="str">
            <v>All merchandise exports</v>
          </cell>
          <cell r="B54">
            <v>2270.422426</v>
          </cell>
          <cell r="C54">
            <v>2566.21213</v>
          </cell>
          <cell r="D54">
            <v>13.027959053</v>
          </cell>
          <cell r="E54">
            <v>6108.315919</v>
          </cell>
          <cell r="F54">
            <v>7518.986195</v>
          </cell>
          <cell r="G54">
            <v>23.094258626</v>
          </cell>
          <cell r="H54">
            <v>24223.603879</v>
          </cell>
          <cell r="I54">
            <v>30038.961537</v>
          </cell>
          <cell r="J54">
            <v>24.006987924</v>
          </cell>
        </row>
        <row r="56">
          <cell r="A56" t="str">
            <v>(1) Statistics are compiled according to the New Zealand Standard Classification of Countries 1999.</v>
          </cell>
        </row>
        <row r="57">
          <cell r="A57" t="str">
            <v>(2) Asia includes the former USSR Asian republics, while Europe includes Russia and the former USSR European states.</v>
          </cell>
        </row>
        <row r="58">
          <cell r="A58" t="str">
            <v>(3) APEC - Asia-Pacific Economic Co-operation countries.</v>
          </cell>
        </row>
        <row r="59">
          <cell r="A59" t="str">
            <v>(4) ASEAN - Association of South East Asian Nations.</v>
          </cell>
        </row>
        <row r="60">
          <cell r="A60" t="str">
            <v>P - Provisional. (Statistics for the last three months are provisional.)</v>
          </cell>
        </row>
        <row r="61">
          <cell r="A61" t="str">
            <v>OECD - Organisation for Economic Co-operation and Development.</v>
          </cell>
        </row>
        <row r="62">
          <cell r="A62" t="str">
            <v>EU - European Union.  </v>
          </cell>
        </row>
        <row r="63">
          <cell r="A63" t="str">
            <v>SAR - Special Administrative Region.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.govt.nz/about-infoshare" TargetMode="External" /><Relationship Id="rId2" Type="http://schemas.openxmlformats.org/officeDocument/2006/relationships/hyperlink" Target="http://www.stats.govt.nz/infoshare" TargetMode="External" /><Relationship Id="rId3" Type="http://schemas.openxmlformats.org/officeDocument/2006/relationships/hyperlink" Target="http://www.stats.govt.nz/about-infoshare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33" customWidth="1"/>
    <col min="2" max="2" width="85.00390625" style="333" customWidth="1"/>
    <col min="3" max="16384" width="9.140625" style="333" customWidth="1"/>
  </cols>
  <sheetData>
    <row r="1" spans="1:9" ht="15.75">
      <c r="A1" s="390" t="s">
        <v>550</v>
      </c>
      <c r="B1" s="391"/>
      <c r="C1" s="391"/>
      <c r="D1" s="391"/>
      <c r="E1" s="391"/>
      <c r="F1" s="391"/>
      <c r="G1" s="391"/>
      <c r="H1" s="391"/>
      <c r="I1" s="391"/>
    </row>
    <row r="2" spans="1:9" ht="12.75">
      <c r="A2" s="392"/>
      <c r="B2" s="391"/>
      <c r="C2" s="391"/>
      <c r="D2" s="391"/>
      <c r="E2" s="391"/>
      <c r="F2" s="391"/>
      <c r="G2" s="391"/>
      <c r="H2" s="391"/>
      <c r="I2" s="391"/>
    </row>
    <row r="3" spans="1:9" ht="15">
      <c r="A3" s="393" t="s">
        <v>385</v>
      </c>
      <c r="B3" s="391"/>
      <c r="C3" s="391"/>
      <c r="D3" s="391"/>
      <c r="E3" s="391"/>
      <c r="F3" s="391"/>
      <c r="G3" s="391"/>
      <c r="H3" s="391"/>
      <c r="I3" s="391"/>
    </row>
    <row r="4" spans="1:9" ht="12.75">
      <c r="A4" s="394">
        <v>1</v>
      </c>
      <c r="B4" s="395" t="s">
        <v>386</v>
      </c>
      <c r="C4" s="396"/>
      <c r="D4" s="396"/>
      <c r="E4" s="396"/>
      <c r="F4" s="396"/>
      <c r="G4" s="396"/>
      <c r="H4" s="396"/>
      <c r="I4" s="396"/>
    </row>
    <row r="5" spans="1:9" ht="12.75">
      <c r="A5" s="394">
        <v>2</v>
      </c>
      <c r="B5" s="395" t="s">
        <v>387</v>
      </c>
      <c r="C5" s="397"/>
      <c r="D5" s="397"/>
      <c r="E5" s="392"/>
      <c r="F5" s="392"/>
      <c r="G5" s="392"/>
      <c r="H5" s="392"/>
      <c r="I5" s="392"/>
    </row>
    <row r="6" spans="1:9" ht="12.75">
      <c r="A6" s="394">
        <v>3</v>
      </c>
      <c r="B6" s="395" t="s">
        <v>388</v>
      </c>
      <c r="C6" s="397"/>
      <c r="D6" s="397"/>
      <c r="E6" s="392"/>
      <c r="F6" s="392"/>
      <c r="G6" s="392"/>
      <c r="H6" s="392"/>
      <c r="I6" s="392"/>
    </row>
    <row r="7" spans="1:9" ht="12.75">
      <c r="A7" s="394">
        <v>4</v>
      </c>
      <c r="B7" s="395" t="s">
        <v>389</v>
      </c>
      <c r="C7" s="396"/>
      <c r="D7" s="396"/>
      <c r="E7" s="396"/>
      <c r="F7" s="396"/>
      <c r="G7" s="396"/>
      <c r="H7" s="396"/>
      <c r="I7" s="396"/>
    </row>
    <row r="8" spans="1:9" ht="12.75">
      <c r="A8" s="394">
        <v>5</v>
      </c>
      <c r="B8" s="395" t="s">
        <v>390</v>
      </c>
      <c r="C8" s="397"/>
      <c r="D8" s="397"/>
      <c r="E8" s="392"/>
      <c r="F8" s="392"/>
      <c r="G8" s="392"/>
      <c r="H8" s="392"/>
      <c r="I8" s="392"/>
    </row>
    <row r="9" spans="1:9" ht="12.75">
      <c r="A9" s="394">
        <v>6</v>
      </c>
      <c r="B9" s="395" t="s">
        <v>391</v>
      </c>
      <c r="C9" s="397"/>
      <c r="D9" s="397"/>
      <c r="E9" s="392"/>
      <c r="F9" s="392"/>
      <c r="G9" s="392"/>
      <c r="H9" s="392"/>
      <c r="I9" s="392"/>
    </row>
    <row r="10" spans="1:9" ht="12.75">
      <c r="A10" s="394">
        <v>7</v>
      </c>
      <c r="B10" s="395" t="s">
        <v>392</v>
      </c>
      <c r="C10" s="397"/>
      <c r="D10" s="397"/>
      <c r="E10" s="392"/>
      <c r="F10" s="392"/>
      <c r="G10" s="392"/>
      <c r="H10" s="392"/>
      <c r="I10" s="392"/>
    </row>
    <row r="11" spans="1:9" ht="12.75">
      <c r="A11" s="394">
        <v>8</v>
      </c>
      <c r="B11" s="395" t="s">
        <v>218</v>
      </c>
      <c r="C11" s="396"/>
      <c r="D11" s="396"/>
      <c r="E11" s="396"/>
      <c r="F11" s="396"/>
      <c r="G11" s="396"/>
      <c r="H11" s="396"/>
      <c r="I11" s="396"/>
    </row>
    <row r="12" spans="1:9" ht="12.75">
      <c r="A12" s="394">
        <v>9</v>
      </c>
      <c r="B12" s="395" t="s">
        <v>393</v>
      </c>
      <c r="C12" s="397"/>
      <c r="D12" s="397"/>
      <c r="E12" s="392"/>
      <c r="F12" s="392"/>
      <c r="G12" s="392"/>
      <c r="H12" s="392"/>
      <c r="I12" s="392"/>
    </row>
    <row r="13" spans="1:9" ht="12.75">
      <c r="A13" s="394">
        <v>10</v>
      </c>
      <c r="B13" s="395" t="s">
        <v>404</v>
      </c>
      <c r="C13" s="397"/>
      <c r="D13" s="397"/>
      <c r="E13" s="392"/>
      <c r="F13" s="392"/>
      <c r="G13" s="392"/>
      <c r="H13" s="392"/>
      <c r="I13" s="392"/>
    </row>
    <row r="14" spans="1:9" ht="12.75">
      <c r="A14" s="394">
        <v>11</v>
      </c>
      <c r="B14" s="395" t="s">
        <v>394</v>
      </c>
      <c r="C14" s="397"/>
      <c r="D14" s="397"/>
      <c r="E14" s="392"/>
      <c r="F14" s="392"/>
      <c r="G14" s="392"/>
      <c r="H14" s="392"/>
      <c r="I14" s="392"/>
    </row>
    <row r="15" spans="1:9" ht="12.75">
      <c r="A15" s="394">
        <v>12</v>
      </c>
      <c r="B15" s="395" t="s">
        <v>395</v>
      </c>
      <c r="C15" s="396"/>
      <c r="D15" s="396"/>
      <c r="E15" s="396"/>
      <c r="F15" s="396"/>
      <c r="G15" s="396"/>
      <c r="H15" s="396"/>
      <c r="I15" s="396"/>
    </row>
    <row r="16" spans="1:9" ht="12.75">
      <c r="A16" s="394">
        <v>13</v>
      </c>
      <c r="B16" s="395" t="s">
        <v>396</v>
      </c>
      <c r="C16" s="396"/>
      <c r="D16" s="396"/>
      <c r="E16" s="396"/>
      <c r="F16" s="396"/>
      <c r="G16" s="396"/>
      <c r="H16" s="396"/>
      <c r="I16" s="396"/>
    </row>
    <row r="17" spans="1:9" ht="12.75">
      <c r="A17" s="394">
        <v>14</v>
      </c>
      <c r="B17" s="395" t="s">
        <v>397</v>
      </c>
      <c r="C17" s="397"/>
      <c r="D17" s="397"/>
      <c r="E17" s="392"/>
      <c r="F17" s="392"/>
      <c r="G17" s="392"/>
      <c r="H17" s="392"/>
      <c r="I17" s="392"/>
    </row>
    <row r="18" spans="1:9" ht="12.75">
      <c r="A18" s="394">
        <v>15</v>
      </c>
      <c r="B18" s="395" t="s">
        <v>398</v>
      </c>
      <c r="C18" s="397"/>
      <c r="D18" s="397"/>
      <c r="E18" s="392"/>
      <c r="F18" s="392"/>
      <c r="G18" s="392"/>
      <c r="H18" s="392"/>
      <c r="I18" s="392"/>
    </row>
    <row r="19" spans="1:9" ht="12.75">
      <c r="A19" s="394">
        <v>16</v>
      </c>
      <c r="B19" s="395" t="s">
        <v>399</v>
      </c>
      <c r="C19" s="397"/>
      <c r="D19" s="397"/>
      <c r="E19" s="392"/>
      <c r="F19" s="392"/>
      <c r="G19" s="392"/>
      <c r="H19" s="392"/>
      <c r="I19" s="392"/>
    </row>
    <row r="20" spans="1:9" ht="14.25">
      <c r="A20" s="398"/>
      <c r="B20" s="399"/>
      <c r="C20" s="399"/>
      <c r="D20" s="399"/>
      <c r="E20" s="399"/>
      <c r="F20" s="399"/>
      <c r="G20" s="399"/>
      <c r="H20" s="391"/>
      <c r="I20" s="391"/>
    </row>
    <row r="21" spans="1:9" ht="12.75">
      <c r="A21" s="392"/>
      <c r="B21" s="391"/>
      <c r="C21" s="391"/>
      <c r="D21" s="391"/>
      <c r="E21" s="391"/>
      <c r="F21" s="391"/>
      <c r="G21" s="391"/>
      <c r="H21" s="391"/>
      <c r="I21" s="391"/>
    </row>
    <row r="22" spans="1:9" ht="25.5" customHeight="1">
      <c r="A22" s="393" t="s">
        <v>403</v>
      </c>
      <c r="B22" s="391"/>
      <c r="C22" s="391"/>
      <c r="D22" s="391"/>
      <c r="E22" s="391"/>
      <c r="F22" s="391"/>
      <c r="G22" s="391"/>
      <c r="H22" s="391"/>
      <c r="I22" s="391"/>
    </row>
    <row r="23" spans="1:9" ht="12.75" customHeight="1">
      <c r="A23" s="397" t="s">
        <v>408</v>
      </c>
      <c r="B23" s="400"/>
      <c r="C23" s="400"/>
      <c r="D23" s="400"/>
      <c r="E23" s="400"/>
      <c r="F23" s="400"/>
      <c r="G23" s="400"/>
      <c r="H23" s="400"/>
      <c r="I23" s="400"/>
    </row>
    <row r="24" spans="1:9" ht="12.75">
      <c r="A24" s="410" t="s">
        <v>400</v>
      </c>
      <c r="B24" s="410"/>
      <c r="C24" s="410"/>
      <c r="D24" s="410"/>
      <c r="E24" s="401"/>
      <c r="F24" s="401"/>
      <c r="G24" s="401"/>
      <c r="H24" s="401"/>
      <c r="I24" s="401"/>
    </row>
    <row r="25" spans="1:9" ht="12.75">
      <c r="A25" s="397"/>
      <c r="B25" s="402"/>
      <c r="C25" s="402"/>
      <c r="D25" s="402"/>
      <c r="E25" s="402"/>
      <c r="F25" s="402"/>
      <c r="G25" s="402"/>
      <c r="H25" s="402"/>
      <c r="I25" s="402"/>
    </row>
    <row r="26" spans="1:9" ht="12.75" customHeight="1">
      <c r="A26" s="403" t="s">
        <v>409</v>
      </c>
      <c r="B26" s="403"/>
      <c r="C26" s="403"/>
      <c r="D26" s="404"/>
      <c r="E26" s="404"/>
      <c r="F26" s="404"/>
      <c r="G26" s="404"/>
      <c r="H26" s="404"/>
      <c r="I26" s="404"/>
    </row>
    <row r="27" spans="1:9" ht="12.75">
      <c r="A27" s="405" t="s">
        <v>401</v>
      </c>
      <c r="B27" s="406"/>
      <c r="C27" s="406"/>
      <c r="D27" s="402"/>
      <c r="E27" s="402"/>
      <c r="F27" s="402"/>
      <c r="G27" s="402"/>
      <c r="H27" s="402"/>
      <c r="I27" s="402"/>
    </row>
    <row r="28" spans="2:9" ht="12.75">
      <c r="B28" s="402"/>
      <c r="C28" s="402"/>
      <c r="D28" s="402"/>
      <c r="E28" s="402"/>
      <c r="F28" s="402"/>
      <c r="G28" s="402"/>
      <c r="H28" s="402"/>
      <c r="I28" s="402"/>
    </row>
    <row r="29" spans="1:9" ht="12.75">
      <c r="A29" s="397"/>
      <c r="B29" s="402"/>
      <c r="C29" s="402"/>
      <c r="D29" s="402"/>
      <c r="E29" s="402"/>
      <c r="F29" s="402"/>
      <c r="G29" s="402"/>
      <c r="H29" s="402"/>
      <c r="I29" s="402"/>
    </row>
    <row r="30" spans="1:9" ht="12.75">
      <c r="A30" s="411" t="s">
        <v>402</v>
      </c>
      <c r="B30" s="411"/>
      <c r="C30" s="411"/>
      <c r="D30" s="411"/>
      <c r="E30" s="411"/>
      <c r="F30" s="411"/>
      <c r="G30" s="411"/>
      <c r="H30" s="411"/>
      <c r="I30" s="411"/>
    </row>
  </sheetData>
  <sheetProtection/>
  <mergeCells count="2">
    <mergeCell ref="A24:D24"/>
    <mergeCell ref="A30:I30"/>
  </mergeCells>
  <hyperlinks>
    <hyperlink ref="A30" r:id="rId1" display="http://www.stats.govt.nz/about-infoshare"/>
    <hyperlink ref="A24:D24" r:id="rId2" display="Infoshare (www.stats.govt.nz/infoshare)."/>
    <hyperlink ref="B4" location="'Table 1'!A1" display="Overseas merchandise trade: Actual values"/>
    <hyperlink ref="B5" location="'Table 2'!A1" display="Overseas merchandise trade: Seasonally adjusted and trend values – monthly"/>
    <hyperlink ref="B6" location="'Table 3'!A1" display="Exports by destination"/>
    <hyperlink ref="B7" location="'Table 4'!A1" display="Imports by country of origin"/>
    <hyperlink ref="B8" location="'Table 5'!A1" display="Exports of main commodities"/>
    <hyperlink ref="B9" location="'Table 6'!A1" display="Imports of main commodities"/>
    <hyperlink ref="B10" location="'Table 7'!A1" display="Imports by broad economic category (BEC) group"/>
    <hyperlink ref="B11" location="'Table 8'!A1" display="Exchange rates"/>
    <hyperlink ref="B12" location="'Table 9'!A1" display="Related series: Livestock, cars, and crude oil"/>
    <hyperlink ref="B13" location="'Table 10'!A1" display="Exports and imports by standard international trade classification (SITC)"/>
    <hyperlink ref="B14" location="'Table 11'!A1" display="Exports by top 10 HS categories: Values – seasonally adjusted"/>
    <hyperlink ref="B15" location="'Table 12'!A1" display="Exports by top 10 HS categories: Quantities – seasonally adjusted"/>
    <hyperlink ref="B16" location="'Table 13'!A1" display="Imports by selected HS categories: Values – seasonally adjusted"/>
    <hyperlink ref="B17" location="'Table 14'!A1" display="Exports by top 10 HS categories: Values – trend"/>
    <hyperlink ref="B18" location="'Table 15'!A1" display="Exports by top 10 HS categories: Quantities – trend"/>
    <hyperlink ref="B19" location="'Table 16'!A1" display="Imports by selected HS categories: Values – seasonally adjusted"/>
    <hyperlink ref="A30:I30" r:id="rId3" display="More information about Infoshare (www.stats.govt.nz/about-infoshare)."/>
  </hyperlinks>
  <printOptions/>
  <pageMargins left="0.4724409448818898" right="0.4724409448818898" top="0.4724409448818898" bottom="0.4724409448818898" header="0.31496062992125984" footer="0.31496062992125984"/>
  <pageSetup horizontalDpi="600" verticalDpi="600" orientation="portrait" paperSize="9" r:id="rId4"/>
  <headerFooter>
    <oddHeader>&amp;R&amp;"Arial Maori"&amp;9 Overseas Merchandise Trade: November 2012</oddHeader>
    <oddFooter>&amp;R&amp;9www.stats.govt.nz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" sqref="A1:B1"/>
    </sheetView>
  </sheetViews>
  <sheetFormatPr defaultColWidth="9.140625" defaultRowHeight="12" customHeight="1"/>
  <cols>
    <col min="1" max="1" width="4.140625" style="47" customWidth="1"/>
    <col min="2" max="2" width="5.7109375" style="47" customWidth="1"/>
    <col min="3" max="3" width="1.28515625" style="47" customWidth="1"/>
    <col min="4" max="4" width="8.57421875" style="47" customWidth="1"/>
    <col min="5" max="5" width="1.8515625" style="47" customWidth="1"/>
    <col min="6" max="6" width="8.57421875" style="47" customWidth="1"/>
    <col min="7" max="7" width="1.8515625" style="47" customWidth="1"/>
    <col min="8" max="8" width="8.57421875" style="47" customWidth="1"/>
    <col min="9" max="9" width="1.8515625" style="47" customWidth="1"/>
    <col min="10" max="10" width="8.57421875" style="47" customWidth="1"/>
    <col min="11" max="11" width="1.421875" style="47" customWidth="1"/>
    <col min="12" max="12" width="8.57421875" style="47" customWidth="1"/>
    <col min="13" max="13" width="1.421875" style="47" customWidth="1"/>
    <col min="14" max="14" width="8.57421875" style="47" customWidth="1"/>
    <col min="15" max="15" width="1.8515625" style="47" customWidth="1"/>
    <col min="16" max="16" width="8.57421875" style="47" customWidth="1"/>
    <col min="17" max="17" width="1.7109375" style="47" customWidth="1"/>
    <col min="18" max="18" width="8.57421875" style="47" customWidth="1"/>
    <col min="19" max="19" width="2.00390625" style="47" customWidth="1"/>
    <col min="20" max="16384" width="9.140625" style="47" customWidth="1"/>
  </cols>
  <sheetData>
    <row r="1" spans="1:19" s="41" customFormat="1" ht="12.75" customHeight="1">
      <c r="A1" s="598" t="s">
        <v>88</v>
      </c>
      <c r="B1" s="598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s="41" customFormat="1" ht="3.75" customHeight="1">
      <c r="A2" s="115"/>
      <c r="B2" s="11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160" customFormat="1" ht="15.75" customHeight="1">
      <c r="A3" s="308" t="s">
        <v>225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</row>
    <row r="4" spans="1:19" s="160" customFormat="1" ht="15.75" customHeight="1">
      <c r="A4" s="307" t="s">
        <v>191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3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122"/>
      <c r="O5" s="122"/>
      <c r="P5" s="122"/>
      <c r="Q5" s="122"/>
      <c r="R5" s="122"/>
      <c r="S5" s="122"/>
    </row>
    <row r="6" spans="1:19" ht="12" customHeight="1">
      <c r="A6" s="563"/>
      <c r="B6" s="563"/>
      <c r="C6" s="564"/>
      <c r="D6" s="557" t="s">
        <v>89</v>
      </c>
      <c r="E6" s="486"/>
      <c r="F6" s="486"/>
      <c r="G6" s="486"/>
      <c r="H6" s="486"/>
      <c r="I6" s="487"/>
      <c r="J6" s="554" t="s">
        <v>90</v>
      </c>
      <c r="K6" s="555"/>
      <c r="L6" s="555"/>
      <c r="M6" s="555"/>
      <c r="N6" s="555"/>
      <c r="O6" s="555"/>
      <c r="P6" s="555"/>
      <c r="Q6" s="555"/>
      <c r="R6" s="555"/>
      <c r="S6" s="555"/>
    </row>
    <row r="7" spans="1:19" ht="10.5" customHeight="1">
      <c r="A7" s="565"/>
      <c r="B7" s="565"/>
      <c r="C7" s="566"/>
      <c r="D7" s="577" t="s">
        <v>155</v>
      </c>
      <c r="E7" s="578"/>
      <c r="F7" s="578"/>
      <c r="G7" s="578"/>
      <c r="H7" s="578"/>
      <c r="I7" s="579"/>
      <c r="J7" s="577" t="s">
        <v>156</v>
      </c>
      <c r="K7" s="578"/>
      <c r="L7" s="578"/>
      <c r="M7" s="579"/>
      <c r="N7" s="573" t="s">
        <v>91</v>
      </c>
      <c r="O7" s="602"/>
      <c r="P7" s="602"/>
      <c r="Q7" s="602"/>
      <c r="R7" s="602"/>
      <c r="S7" s="602"/>
    </row>
    <row r="8" spans="1:19" s="35" customFormat="1" ht="10.5" customHeight="1">
      <c r="A8" s="565"/>
      <c r="B8" s="565"/>
      <c r="C8" s="566"/>
      <c r="D8" s="589"/>
      <c r="E8" s="601"/>
      <c r="F8" s="601"/>
      <c r="G8" s="601"/>
      <c r="H8" s="601"/>
      <c r="I8" s="590"/>
      <c r="J8" s="580"/>
      <c r="K8" s="581"/>
      <c r="L8" s="581"/>
      <c r="M8" s="582"/>
      <c r="N8" s="514" t="s">
        <v>108</v>
      </c>
      <c r="O8" s="501"/>
      <c r="P8" s="514" t="s">
        <v>174</v>
      </c>
      <c r="Q8" s="603"/>
      <c r="R8" s="577" t="s">
        <v>175</v>
      </c>
      <c r="S8" s="578"/>
    </row>
    <row r="9" spans="1:19" s="35" customFormat="1" ht="12" customHeight="1">
      <c r="A9" s="565"/>
      <c r="B9" s="565"/>
      <c r="C9" s="566"/>
      <c r="D9" s="571" t="s">
        <v>84</v>
      </c>
      <c r="E9" s="572"/>
      <c r="F9" s="571" t="s">
        <v>85</v>
      </c>
      <c r="G9" s="572"/>
      <c r="H9" s="571" t="s">
        <v>86</v>
      </c>
      <c r="I9" s="572"/>
      <c r="J9" s="583"/>
      <c r="K9" s="584"/>
      <c r="L9" s="584"/>
      <c r="M9" s="585"/>
      <c r="N9" s="512"/>
      <c r="O9" s="503"/>
      <c r="P9" s="583"/>
      <c r="Q9" s="585"/>
      <c r="R9" s="580"/>
      <c r="S9" s="581"/>
    </row>
    <row r="10" spans="1:19" s="35" customFormat="1" ht="12" customHeight="1">
      <c r="A10" s="565"/>
      <c r="B10" s="565"/>
      <c r="C10" s="566"/>
      <c r="D10" s="573"/>
      <c r="E10" s="574"/>
      <c r="F10" s="573"/>
      <c r="G10" s="574"/>
      <c r="H10" s="573"/>
      <c r="I10" s="574"/>
      <c r="J10" s="586"/>
      <c r="K10" s="587"/>
      <c r="L10" s="587"/>
      <c r="M10" s="588"/>
      <c r="N10" s="512"/>
      <c r="O10" s="503"/>
      <c r="P10" s="583"/>
      <c r="Q10" s="585"/>
      <c r="R10" s="580"/>
      <c r="S10" s="581"/>
    </row>
    <row r="11" spans="1:19" s="35" customFormat="1" ht="12" customHeight="1">
      <c r="A11" s="599"/>
      <c r="B11" s="599"/>
      <c r="C11" s="600"/>
      <c r="D11" s="595" t="s">
        <v>126</v>
      </c>
      <c r="E11" s="596"/>
      <c r="F11" s="596"/>
      <c r="G11" s="596"/>
      <c r="H11" s="596"/>
      <c r="I11" s="597"/>
      <c r="J11" s="589" t="s">
        <v>19</v>
      </c>
      <c r="K11" s="590"/>
      <c r="L11" s="589" t="s">
        <v>127</v>
      </c>
      <c r="M11" s="590"/>
      <c r="N11" s="513"/>
      <c r="O11" s="505"/>
      <c r="P11" s="586"/>
      <c r="Q11" s="588"/>
      <c r="R11" s="589"/>
      <c r="S11" s="601"/>
    </row>
    <row r="12" spans="1:19" s="35" customFormat="1" ht="18" customHeight="1">
      <c r="A12" s="591" t="s">
        <v>189</v>
      </c>
      <c r="B12" s="591"/>
      <c r="C12" s="592"/>
      <c r="D12" s="575" t="s">
        <v>114</v>
      </c>
      <c r="E12" s="576"/>
      <c r="F12" s="575" t="s">
        <v>115</v>
      </c>
      <c r="G12" s="576"/>
      <c r="H12" s="593" t="s">
        <v>116</v>
      </c>
      <c r="I12" s="594"/>
      <c r="J12" s="575" t="s">
        <v>117</v>
      </c>
      <c r="K12" s="576"/>
      <c r="L12" s="575" t="s">
        <v>118</v>
      </c>
      <c r="M12" s="576"/>
      <c r="N12" s="575" t="s">
        <v>119</v>
      </c>
      <c r="O12" s="576"/>
      <c r="P12" s="575" t="s">
        <v>120</v>
      </c>
      <c r="Q12" s="606"/>
      <c r="R12" s="604" t="s">
        <v>7</v>
      </c>
      <c r="S12" s="605"/>
    </row>
    <row r="13" spans="1:19" s="50" customFormat="1" ht="3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19" s="50" customFormat="1" ht="12" customHeight="1">
      <c r="A14" s="251" t="s">
        <v>10</v>
      </c>
      <c r="C14" s="37"/>
      <c r="D14" s="124"/>
      <c r="E14" s="355"/>
      <c r="F14" s="127"/>
      <c r="G14" s="355"/>
      <c r="H14" s="127"/>
      <c r="I14" s="355"/>
      <c r="J14" s="357"/>
      <c r="K14" s="355"/>
      <c r="L14" s="357"/>
      <c r="M14" s="355"/>
      <c r="N14" s="358"/>
      <c r="O14" s="355"/>
      <c r="P14" s="359"/>
      <c r="Q14" s="355"/>
      <c r="R14" s="147"/>
      <c r="S14" s="355"/>
    </row>
    <row r="15" spans="1:19" s="50" customFormat="1" ht="12" customHeight="1">
      <c r="A15" s="233">
        <v>2009</v>
      </c>
      <c r="B15" s="233" t="s">
        <v>425</v>
      </c>
      <c r="C15" s="126"/>
      <c r="D15" s="389">
        <v>952.147</v>
      </c>
      <c r="E15" s="274" t="s">
        <v>32</v>
      </c>
      <c r="F15" s="389">
        <v>3713.84</v>
      </c>
      <c r="G15" s="274" t="s">
        <v>32</v>
      </c>
      <c r="H15" s="389">
        <v>4415.147</v>
      </c>
      <c r="I15" s="274" t="s">
        <v>32</v>
      </c>
      <c r="J15" s="361">
        <v>34317</v>
      </c>
      <c r="K15" s="274" t="s">
        <v>32</v>
      </c>
      <c r="L15" s="361">
        <v>18558</v>
      </c>
      <c r="M15" s="274" t="s">
        <v>32</v>
      </c>
      <c r="N15" s="361">
        <v>957.192393</v>
      </c>
      <c r="O15" s="274" t="s">
        <v>32</v>
      </c>
      <c r="P15" s="362">
        <v>778.06009267</v>
      </c>
      <c r="Q15" s="355" t="s">
        <v>32</v>
      </c>
      <c r="R15" s="364">
        <v>0.5</v>
      </c>
      <c r="S15" s="355"/>
    </row>
    <row r="16" spans="1:19" s="50" customFormat="1" ht="12" customHeight="1">
      <c r="A16" s="91" t="s">
        <v>1</v>
      </c>
      <c r="B16" s="91"/>
      <c r="C16" s="126"/>
      <c r="D16" s="389"/>
      <c r="E16" s="274"/>
      <c r="F16" s="389"/>
      <c r="G16" s="274"/>
      <c r="H16" s="389"/>
      <c r="I16" s="274"/>
      <c r="J16" s="361"/>
      <c r="K16" s="274"/>
      <c r="L16" s="361"/>
      <c r="M16" s="274"/>
      <c r="N16" s="361"/>
      <c r="O16" s="274"/>
      <c r="P16" s="362"/>
      <c r="Q16" s="355"/>
      <c r="R16" s="364"/>
      <c r="S16" s="355"/>
    </row>
    <row r="17" spans="1:19" ht="12" customHeight="1">
      <c r="A17" s="91">
        <v>2010</v>
      </c>
      <c r="B17" s="91" t="s">
        <v>428</v>
      </c>
      <c r="C17" s="126"/>
      <c r="D17" s="389">
        <v>572.034</v>
      </c>
      <c r="E17" s="274" t="s">
        <v>73</v>
      </c>
      <c r="F17" s="389">
        <v>7305.684</v>
      </c>
      <c r="G17" s="274" t="s">
        <v>73</v>
      </c>
      <c r="H17" s="389">
        <v>9188.686</v>
      </c>
      <c r="I17" s="274" t="s">
        <v>73</v>
      </c>
      <c r="J17" s="361">
        <v>35069</v>
      </c>
      <c r="K17" s="274" t="s">
        <v>32</v>
      </c>
      <c r="L17" s="361">
        <v>21193</v>
      </c>
      <c r="M17" s="274" t="s">
        <v>32</v>
      </c>
      <c r="N17" s="361">
        <v>1288.896315</v>
      </c>
      <c r="O17" s="274" t="s">
        <v>32</v>
      </c>
      <c r="P17" s="362">
        <v>839.634185</v>
      </c>
      <c r="Q17" s="355" t="s">
        <v>32</v>
      </c>
      <c r="R17" s="364">
        <v>7.9</v>
      </c>
      <c r="S17" s="355"/>
    </row>
    <row r="18" spans="1:19" ht="12" customHeight="1">
      <c r="A18" s="91" t="s">
        <v>32</v>
      </c>
      <c r="B18" s="91" t="s">
        <v>423</v>
      </c>
      <c r="C18" s="126"/>
      <c r="D18" s="389">
        <v>939.146</v>
      </c>
      <c r="E18" s="274" t="s">
        <v>73</v>
      </c>
      <c r="F18" s="389">
        <v>7836.904</v>
      </c>
      <c r="G18" s="274" t="s">
        <v>73</v>
      </c>
      <c r="H18" s="389">
        <v>8550.174</v>
      </c>
      <c r="I18" s="274" t="s">
        <v>73</v>
      </c>
      <c r="J18" s="361">
        <v>36827</v>
      </c>
      <c r="K18" s="274" t="s">
        <v>32</v>
      </c>
      <c r="L18" s="361">
        <v>22234</v>
      </c>
      <c r="M18" s="274" t="s">
        <v>32</v>
      </c>
      <c r="N18" s="361">
        <v>1208.315984</v>
      </c>
      <c r="O18" s="274" t="s">
        <v>32</v>
      </c>
      <c r="P18" s="362">
        <v>884.63247375</v>
      </c>
      <c r="Q18" s="355" t="s">
        <v>32</v>
      </c>
      <c r="R18" s="364">
        <v>5.4</v>
      </c>
      <c r="S18" s="355"/>
    </row>
    <row r="19" spans="1:19" ht="12" customHeight="1">
      <c r="A19" s="233" t="s">
        <v>32</v>
      </c>
      <c r="B19" s="233" t="s">
        <v>433</v>
      </c>
      <c r="C19" s="37"/>
      <c r="D19" s="389">
        <v>1343.118</v>
      </c>
      <c r="E19" s="274" t="s">
        <v>73</v>
      </c>
      <c r="F19" s="389">
        <v>2406.131</v>
      </c>
      <c r="G19" s="274" t="s">
        <v>73</v>
      </c>
      <c r="H19" s="389">
        <v>2849.446</v>
      </c>
      <c r="I19" s="274" t="s">
        <v>73</v>
      </c>
      <c r="J19" s="361">
        <v>37777</v>
      </c>
      <c r="K19" s="274" t="s">
        <v>32</v>
      </c>
      <c r="L19" s="361">
        <v>22825</v>
      </c>
      <c r="M19" s="274" t="s">
        <v>32</v>
      </c>
      <c r="N19" s="361">
        <v>1346.239938</v>
      </c>
      <c r="O19" s="274" t="s">
        <v>32</v>
      </c>
      <c r="P19" s="362">
        <v>814.84389821</v>
      </c>
      <c r="Q19" s="355" t="s">
        <v>32</v>
      </c>
      <c r="R19" s="364">
        <v>-7.9</v>
      </c>
      <c r="S19" s="355"/>
    </row>
    <row r="20" spans="1:19" ht="12" customHeight="1">
      <c r="A20" s="91" t="s">
        <v>32</v>
      </c>
      <c r="B20" s="91" t="s">
        <v>425</v>
      </c>
      <c r="C20" s="126"/>
      <c r="D20" s="389">
        <v>966.034</v>
      </c>
      <c r="E20" s="274" t="s">
        <v>73</v>
      </c>
      <c r="F20" s="389">
        <v>3595.885</v>
      </c>
      <c r="G20" s="274" t="s">
        <v>73</v>
      </c>
      <c r="H20" s="389">
        <v>4389.646</v>
      </c>
      <c r="I20" s="274" t="s">
        <v>73</v>
      </c>
      <c r="J20" s="361">
        <v>40232</v>
      </c>
      <c r="K20" s="274" t="s">
        <v>32</v>
      </c>
      <c r="L20" s="361">
        <v>22199</v>
      </c>
      <c r="M20" s="274" t="s">
        <v>32</v>
      </c>
      <c r="N20" s="361">
        <v>1028.044104</v>
      </c>
      <c r="O20" s="274" t="s">
        <v>32</v>
      </c>
      <c r="P20" s="362">
        <v>792.8165434</v>
      </c>
      <c r="Q20" s="355" t="s">
        <v>32</v>
      </c>
      <c r="R20" s="364">
        <v>-2.7</v>
      </c>
      <c r="S20" s="355"/>
    </row>
    <row r="21" spans="1:19" ht="12" customHeight="1">
      <c r="A21" s="91" t="s">
        <v>1</v>
      </c>
      <c r="B21" s="91"/>
      <c r="C21" s="126"/>
      <c r="D21" s="389"/>
      <c r="E21" s="274"/>
      <c r="F21" s="389"/>
      <c r="G21" s="274"/>
      <c r="H21" s="389"/>
      <c r="I21" s="274"/>
      <c r="J21" s="361"/>
      <c r="K21" s="274"/>
      <c r="L21" s="361"/>
      <c r="M21" s="274"/>
      <c r="N21" s="361"/>
      <c r="O21" s="274"/>
      <c r="P21" s="362"/>
      <c r="Q21" s="355"/>
      <c r="R21" s="364"/>
      <c r="S21" s="355"/>
    </row>
    <row r="22" spans="1:19" ht="12" customHeight="1">
      <c r="A22" s="91">
        <v>2011</v>
      </c>
      <c r="B22" s="91" t="s">
        <v>428</v>
      </c>
      <c r="C22" s="126"/>
      <c r="D22" s="389">
        <v>595.409</v>
      </c>
      <c r="E22" s="274" t="s">
        <v>73</v>
      </c>
      <c r="F22" s="389">
        <v>5692.38</v>
      </c>
      <c r="G22" s="274" t="s">
        <v>73</v>
      </c>
      <c r="H22" s="389">
        <v>8182.149</v>
      </c>
      <c r="I22" s="274" t="s">
        <v>73</v>
      </c>
      <c r="J22" s="361">
        <v>36963</v>
      </c>
      <c r="K22" s="274" t="s">
        <v>32</v>
      </c>
      <c r="L22" s="361">
        <v>21361</v>
      </c>
      <c r="M22" s="274" t="s">
        <v>32</v>
      </c>
      <c r="N22" s="361">
        <v>1267.661198</v>
      </c>
      <c r="O22" s="274" t="s">
        <v>32</v>
      </c>
      <c r="P22" s="362">
        <v>936.75582157</v>
      </c>
      <c r="Q22" s="355" t="s">
        <v>32</v>
      </c>
      <c r="R22" s="364">
        <v>18.2</v>
      </c>
      <c r="S22" s="355"/>
    </row>
    <row r="23" spans="1:19" ht="12" customHeight="1">
      <c r="A23" s="91" t="s">
        <v>32</v>
      </c>
      <c r="B23" s="91" t="s">
        <v>423</v>
      </c>
      <c r="C23" s="126"/>
      <c r="D23" s="389">
        <v>927.204</v>
      </c>
      <c r="E23" s="274" t="s">
        <v>73</v>
      </c>
      <c r="F23" s="389">
        <v>7390.218</v>
      </c>
      <c r="G23" s="274" t="s">
        <v>73</v>
      </c>
      <c r="H23" s="389">
        <v>8080.44</v>
      </c>
      <c r="I23" s="274" t="s">
        <v>73</v>
      </c>
      <c r="J23" s="361">
        <v>35024</v>
      </c>
      <c r="K23" s="274" t="s">
        <v>32</v>
      </c>
      <c r="L23" s="361">
        <v>20152</v>
      </c>
      <c r="M23" s="274" t="s">
        <v>32</v>
      </c>
      <c r="N23" s="361">
        <v>1348.090028</v>
      </c>
      <c r="O23" s="274" t="s">
        <v>32</v>
      </c>
      <c r="P23" s="362">
        <v>1072.9494366</v>
      </c>
      <c r="Q23" s="355" t="s">
        <v>32</v>
      </c>
      <c r="R23" s="364">
        <v>14.5</v>
      </c>
      <c r="S23" s="355"/>
    </row>
    <row r="24" spans="1:19" ht="12" customHeight="1">
      <c r="A24" s="233" t="s">
        <v>32</v>
      </c>
      <c r="B24" s="233" t="s">
        <v>433</v>
      </c>
      <c r="C24" s="37"/>
      <c r="D24" s="389">
        <v>1396.508</v>
      </c>
      <c r="E24" s="274" t="s">
        <v>73</v>
      </c>
      <c r="F24" s="389">
        <v>2605.559</v>
      </c>
      <c r="G24" s="274" t="s">
        <v>73</v>
      </c>
      <c r="H24" s="389">
        <v>3044.637</v>
      </c>
      <c r="I24" s="274" t="s">
        <v>73</v>
      </c>
      <c r="J24" s="361">
        <v>36017</v>
      </c>
      <c r="K24" s="274" t="s">
        <v>32</v>
      </c>
      <c r="L24" s="361">
        <v>20006</v>
      </c>
      <c r="M24" s="274" t="s">
        <v>32</v>
      </c>
      <c r="N24" s="361">
        <v>1344.488992</v>
      </c>
      <c r="O24" s="274" t="s">
        <v>32</v>
      </c>
      <c r="P24" s="362">
        <v>1053.4968337</v>
      </c>
      <c r="Q24" s="355" t="s">
        <v>32</v>
      </c>
      <c r="R24" s="364">
        <v>-1.8</v>
      </c>
      <c r="S24" s="355"/>
    </row>
    <row r="25" spans="1:19" ht="12" customHeight="1">
      <c r="A25" s="91" t="s">
        <v>32</v>
      </c>
      <c r="B25" s="91" t="s">
        <v>425</v>
      </c>
      <c r="C25" s="126"/>
      <c r="D25" s="389">
        <v>954.928</v>
      </c>
      <c r="E25" s="274" t="s">
        <v>73</v>
      </c>
      <c r="F25" s="389">
        <v>3095.522</v>
      </c>
      <c r="G25" s="274" t="s">
        <v>73</v>
      </c>
      <c r="H25" s="389">
        <v>3577.138</v>
      </c>
      <c r="I25" s="274" t="s">
        <v>73</v>
      </c>
      <c r="J25" s="361">
        <v>36351</v>
      </c>
      <c r="K25" s="274" t="s">
        <v>32</v>
      </c>
      <c r="L25" s="361">
        <v>19595</v>
      </c>
      <c r="M25" s="274" t="s">
        <v>32</v>
      </c>
      <c r="N25" s="361">
        <v>1172.276602</v>
      </c>
      <c r="O25" s="274" t="s">
        <v>32</v>
      </c>
      <c r="P25" s="362">
        <v>1104.0554676</v>
      </c>
      <c r="Q25" s="355" t="s">
        <v>32</v>
      </c>
      <c r="R25" s="364">
        <v>4.8</v>
      </c>
      <c r="S25" s="355"/>
    </row>
    <row r="26" spans="1:19" ht="12" customHeight="1">
      <c r="A26" s="91" t="s">
        <v>1</v>
      </c>
      <c r="B26" s="91"/>
      <c r="C26" s="126"/>
      <c r="D26" s="389"/>
      <c r="E26" s="274"/>
      <c r="F26" s="389"/>
      <c r="G26" s="274"/>
      <c r="H26" s="389"/>
      <c r="I26" s="274"/>
      <c r="J26" s="361"/>
      <c r="K26" s="274"/>
      <c r="L26" s="361"/>
      <c r="M26" s="274"/>
      <c r="N26" s="361"/>
      <c r="O26" s="274"/>
      <c r="P26" s="362"/>
      <c r="Q26" s="355"/>
      <c r="R26" s="364"/>
      <c r="S26" s="355"/>
    </row>
    <row r="27" spans="1:19" ht="12" customHeight="1">
      <c r="A27" s="91">
        <v>2012</v>
      </c>
      <c r="B27" s="91" t="s">
        <v>428</v>
      </c>
      <c r="C27" s="126"/>
      <c r="D27" s="389">
        <v>553.723</v>
      </c>
      <c r="E27" s="274" t="s">
        <v>73</v>
      </c>
      <c r="F27" s="389">
        <v>6515.962</v>
      </c>
      <c r="G27" s="274" t="s">
        <v>73</v>
      </c>
      <c r="H27" s="389">
        <v>8406.999</v>
      </c>
      <c r="I27" s="274" t="s">
        <v>73</v>
      </c>
      <c r="J27" s="361">
        <v>38337</v>
      </c>
      <c r="K27" s="274" t="s">
        <v>32</v>
      </c>
      <c r="L27" s="361">
        <v>19879</v>
      </c>
      <c r="M27" s="274" t="s">
        <v>32</v>
      </c>
      <c r="N27" s="361">
        <v>1277.896577</v>
      </c>
      <c r="O27" s="274" t="s">
        <v>32</v>
      </c>
      <c r="P27" s="362">
        <v>1082.8295724</v>
      </c>
      <c r="Q27" s="355" t="s">
        <v>32</v>
      </c>
      <c r="R27" s="364">
        <v>-1.9</v>
      </c>
      <c r="S27" s="355"/>
    </row>
    <row r="28" spans="1:19" ht="12" customHeight="1">
      <c r="A28" s="91" t="s">
        <v>32</v>
      </c>
      <c r="B28" s="91" t="s">
        <v>423</v>
      </c>
      <c r="C28" s="126"/>
      <c r="D28" s="389">
        <v>805.901</v>
      </c>
      <c r="E28" s="274" t="s">
        <v>73</v>
      </c>
      <c r="F28" s="389">
        <v>6904.581</v>
      </c>
      <c r="G28" s="274" t="s">
        <v>73</v>
      </c>
      <c r="H28" s="389">
        <v>7622.482</v>
      </c>
      <c r="I28" s="274" t="s">
        <v>73</v>
      </c>
      <c r="J28" s="361">
        <v>36970</v>
      </c>
      <c r="K28" s="274" t="s">
        <v>32</v>
      </c>
      <c r="L28" s="361">
        <v>19099</v>
      </c>
      <c r="M28" s="274" t="s">
        <v>32</v>
      </c>
      <c r="N28" s="361">
        <v>1333.654738</v>
      </c>
      <c r="O28" s="274" t="s">
        <v>32</v>
      </c>
      <c r="P28" s="362">
        <v>1181.6855331</v>
      </c>
      <c r="Q28" s="355" t="s">
        <v>32</v>
      </c>
      <c r="R28" s="364">
        <v>9.1</v>
      </c>
      <c r="S28" s="355"/>
    </row>
    <row r="29" spans="1:19" ht="12" customHeight="1">
      <c r="A29" s="233" t="s">
        <v>32</v>
      </c>
      <c r="B29" s="233" t="s">
        <v>433</v>
      </c>
      <c r="C29" s="37"/>
      <c r="D29" s="389">
        <v>1455.404</v>
      </c>
      <c r="E29" s="274" t="s">
        <v>73</v>
      </c>
      <c r="F29" s="389">
        <v>2572.71</v>
      </c>
      <c r="G29" s="274" t="s">
        <v>73</v>
      </c>
      <c r="H29" s="389">
        <v>2978.986</v>
      </c>
      <c r="I29" s="274" t="s">
        <v>73</v>
      </c>
      <c r="J29" s="361">
        <v>38755</v>
      </c>
      <c r="K29" s="274" t="s">
        <v>32</v>
      </c>
      <c r="L29" s="361">
        <v>19446</v>
      </c>
      <c r="M29" s="274" t="s">
        <v>32</v>
      </c>
      <c r="N29" s="361">
        <v>1283.412289</v>
      </c>
      <c r="O29" s="274" t="s">
        <v>32</v>
      </c>
      <c r="P29" s="362">
        <v>1022.273692</v>
      </c>
      <c r="Q29" s="355" t="s">
        <v>32</v>
      </c>
      <c r="R29" s="364">
        <v>-13.5</v>
      </c>
      <c r="S29" s="355"/>
    </row>
    <row r="30" spans="1:19" ht="12" customHeight="1">
      <c r="A30" s="91" t="s">
        <v>32</v>
      </c>
      <c r="B30" s="91" t="s">
        <v>425</v>
      </c>
      <c r="C30" s="126"/>
      <c r="D30" s="389">
        <v>962.869</v>
      </c>
      <c r="E30" s="274" t="s">
        <v>73</v>
      </c>
      <c r="F30" s="389">
        <v>3365.614</v>
      </c>
      <c r="G30" s="274" t="s">
        <v>73</v>
      </c>
      <c r="H30" s="389">
        <v>4017.358</v>
      </c>
      <c r="I30" s="274" t="s">
        <v>73</v>
      </c>
      <c r="J30" s="361">
        <v>40729</v>
      </c>
      <c r="K30" s="274" t="s">
        <v>32</v>
      </c>
      <c r="L30" s="361">
        <v>20272</v>
      </c>
      <c r="M30" s="274" t="s">
        <v>32</v>
      </c>
      <c r="N30" s="361">
        <v>1461.483477</v>
      </c>
      <c r="O30" s="274" t="s">
        <v>73</v>
      </c>
      <c r="P30" s="362">
        <v>1069.6666727</v>
      </c>
      <c r="Q30" s="408" t="s">
        <v>59</v>
      </c>
      <c r="R30" s="364">
        <v>4.6</v>
      </c>
      <c r="S30" s="355"/>
    </row>
    <row r="31" spans="1:19" ht="12" customHeight="1">
      <c r="A31" s="91"/>
      <c r="B31" s="91"/>
      <c r="C31" s="37"/>
      <c r="D31" s="389"/>
      <c r="E31" s="274"/>
      <c r="F31" s="389"/>
      <c r="G31" s="274"/>
      <c r="H31" s="389"/>
      <c r="I31" s="274"/>
      <c r="J31" s="361"/>
      <c r="K31" s="274"/>
      <c r="L31" s="361"/>
      <c r="M31" s="274"/>
      <c r="N31" s="361"/>
      <c r="O31" s="274"/>
      <c r="P31" s="362"/>
      <c r="Q31" s="355"/>
      <c r="R31" s="364"/>
      <c r="S31" s="355"/>
    </row>
    <row r="32" spans="1:19" ht="12" customHeight="1">
      <c r="A32" s="282" t="s">
        <v>150</v>
      </c>
      <c r="C32" s="37"/>
      <c r="D32" s="361"/>
      <c r="E32" s="355"/>
      <c r="F32" s="361"/>
      <c r="G32" s="355"/>
      <c r="H32" s="361"/>
      <c r="I32" s="355"/>
      <c r="J32" s="361"/>
      <c r="K32" s="355"/>
      <c r="L32" s="361"/>
      <c r="M32" s="355"/>
      <c r="N32" s="361"/>
      <c r="O32" s="355"/>
      <c r="P32" s="363"/>
      <c r="Q32" s="355"/>
      <c r="R32" s="364"/>
      <c r="S32" s="355"/>
    </row>
    <row r="33" spans="1:19" ht="12" customHeight="1">
      <c r="A33" s="233">
        <v>2010</v>
      </c>
      <c r="B33" s="233" t="s">
        <v>425</v>
      </c>
      <c r="C33" s="126"/>
      <c r="D33" s="389">
        <v>194.238</v>
      </c>
      <c r="E33" s="274" t="s">
        <v>73</v>
      </c>
      <c r="F33" s="389">
        <v>1626.312</v>
      </c>
      <c r="G33" s="274" t="s">
        <v>73</v>
      </c>
      <c r="H33" s="389">
        <v>2184.147</v>
      </c>
      <c r="I33" s="274" t="s">
        <v>73</v>
      </c>
      <c r="J33" s="361">
        <v>13680</v>
      </c>
      <c r="K33" s="274" t="s">
        <v>32</v>
      </c>
      <c r="L33" s="361">
        <v>7811</v>
      </c>
      <c r="M33" s="274" t="s">
        <v>32</v>
      </c>
      <c r="N33" s="361">
        <v>284.32255</v>
      </c>
      <c r="O33" s="274" t="s">
        <v>32</v>
      </c>
      <c r="P33" s="362">
        <v>826.8105291</v>
      </c>
      <c r="Q33" s="355" t="s">
        <v>32</v>
      </c>
      <c r="R33" s="364">
        <v>8.1</v>
      </c>
      <c r="S33" s="355"/>
    </row>
    <row r="34" spans="1:19" ht="12" customHeight="1">
      <c r="A34" s="91" t="s">
        <v>32</v>
      </c>
      <c r="B34" s="91" t="s">
        <v>426</v>
      </c>
      <c r="C34" s="126"/>
      <c r="D34" s="389">
        <v>218.533</v>
      </c>
      <c r="E34" s="274" t="s">
        <v>73</v>
      </c>
      <c r="F34" s="389">
        <v>1795.681</v>
      </c>
      <c r="G34" s="274" t="s">
        <v>73</v>
      </c>
      <c r="H34" s="389">
        <v>2671.507</v>
      </c>
      <c r="I34" s="274" t="s">
        <v>73</v>
      </c>
      <c r="J34" s="361">
        <v>12314</v>
      </c>
      <c r="K34" s="274" t="s">
        <v>32</v>
      </c>
      <c r="L34" s="361">
        <v>7766</v>
      </c>
      <c r="M34" s="274" t="s">
        <v>32</v>
      </c>
      <c r="N34" s="361">
        <v>419.872821</v>
      </c>
      <c r="O34" s="274" t="s">
        <v>32</v>
      </c>
      <c r="P34" s="362">
        <v>904.36832776</v>
      </c>
      <c r="Q34" s="355" t="s">
        <v>32</v>
      </c>
      <c r="R34" s="364">
        <v>9.4</v>
      </c>
      <c r="S34" s="355"/>
    </row>
    <row r="35" spans="1:19" ht="12" customHeight="1">
      <c r="A35" s="91" t="s">
        <v>1</v>
      </c>
      <c r="B35" s="91"/>
      <c r="C35" s="126"/>
      <c r="D35" s="389"/>
      <c r="E35" s="274"/>
      <c r="F35" s="389"/>
      <c r="G35" s="274"/>
      <c r="H35" s="389"/>
      <c r="I35" s="274"/>
      <c r="J35" s="361"/>
      <c r="K35" s="274"/>
      <c r="L35" s="361"/>
      <c r="M35" s="274"/>
      <c r="N35" s="361"/>
      <c r="O35" s="274"/>
      <c r="P35" s="362"/>
      <c r="Q35" s="355"/>
      <c r="R35" s="364"/>
      <c r="S35" s="355"/>
    </row>
    <row r="36" spans="1:19" ht="12" customHeight="1">
      <c r="A36" s="91">
        <v>2011</v>
      </c>
      <c r="B36" s="91" t="s">
        <v>427</v>
      </c>
      <c r="C36" s="126"/>
      <c r="D36" s="389">
        <v>200.435</v>
      </c>
      <c r="E36" s="274" t="s">
        <v>73</v>
      </c>
      <c r="F36" s="389">
        <v>1889.339</v>
      </c>
      <c r="G36" s="274" t="s">
        <v>73</v>
      </c>
      <c r="H36" s="389">
        <v>2886.613</v>
      </c>
      <c r="I36" s="274" t="s">
        <v>73</v>
      </c>
      <c r="J36" s="361">
        <v>13278</v>
      </c>
      <c r="K36" s="274" t="s">
        <v>32</v>
      </c>
      <c r="L36" s="361">
        <v>7068</v>
      </c>
      <c r="M36" s="274" t="s">
        <v>32</v>
      </c>
      <c r="N36" s="361">
        <v>400.250865</v>
      </c>
      <c r="O36" s="274" t="s">
        <v>32</v>
      </c>
      <c r="P36" s="362">
        <v>932.78123459</v>
      </c>
      <c r="Q36" s="355" t="s">
        <v>32</v>
      </c>
      <c r="R36" s="364">
        <v>3.1</v>
      </c>
      <c r="S36" s="355"/>
    </row>
    <row r="37" spans="1:19" ht="12" customHeight="1">
      <c r="A37" s="91" t="s">
        <v>32</v>
      </c>
      <c r="B37" s="91" t="s">
        <v>428</v>
      </c>
      <c r="C37" s="126"/>
      <c r="D37" s="389">
        <v>176.441</v>
      </c>
      <c r="E37" s="274" t="s">
        <v>73</v>
      </c>
      <c r="F37" s="389">
        <v>2007.36</v>
      </c>
      <c r="G37" s="274" t="s">
        <v>73</v>
      </c>
      <c r="H37" s="389">
        <v>2624.029</v>
      </c>
      <c r="I37" s="274" t="s">
        <v>73</v>
      </c>
      <c r="J37" s="361">
        <v>11371</v>
      </c>
      <c r="K37" s="274" t="s">
        <v>32</v>
      </c>
      <c r="L37" s="361">
        <v>6527</v>
      </c>
      <c r="M37" s="274" t="s">
        <v>32</v>
      </c>
      <c r="N37" s="361">
        <v>447.537512</v>
      </c>
      <c r="O37" s="274" t="s">
        <v>32</v>
      </c>
      <c r="P37" s="362">
        <v>970.69590448</v>
      </c>
      <c r="Q37" s="355" t="s">
        <v>32</v>
      </c>
      <c r="R37" s="364">
        <v>4.1</v>
      </c>
      <c r="S37" s="355"/>
    </row>
    <row r="38" spans="1:19" ht="12" customHeight="1">
      <c r="A38" s="91" t="s">
        <v>32</v>
      </c>
      <c r="B38" s="91" t="s">
        <v>429</v>
      </c>
      <c r="C38" s="126"/>
      <c r="D38" s="389">
        <v>282.793</v>
      </c>
      <c r="E38" s="274" t="s">
        <v>73</v>
      </c>
      <c r="F38" s="389">
        <v>3077.606</v>
      </c>
      <c r="G38" s="274" t="s">
        <v>73</v>
      </c>
      <c r="H38" s="389">
        <v>3453.463</v>
      </c>
      <c r="I38" s="274" t="s">
        <v>73</v>
      </c>
      <c r="J38" s="361">
        <v>13062</v>
      </c>
      <c r="K38" s="274" t="s">
        <v>32</v>
      </c>
      <c r="L38" s="361">
        <v>6983</v>
      </c>
      <c r="M38" s="274" t="s">
        <v>32</v>
      </c>
      <c r="N38" s="361">
        <v>479.980742</v>
      </c>
      <c r="O38" s="274" t="s">
        <v>32</v>
      </c>
      <c r="P38" s="362">
        <v>1023.9779683</v>
      </c>
      <c r="Q38" s="355" t="s">
        <v>32</v>
      </c>
      <c r="R38" s="364">
        <v>5.5</v>
      </c>
      <c r="S38" s="355"/>
    </row>
    <row r="39" spans="1:19" ht="12" customHeight="1">
      <c r="A39" s="233" t="s">
        <v>32</v>
      </c>
      <c r="B39" s="233" t="s">
        <v>430</v>
      </c>
      <c r="C39" s="126"/>
      <c r="D39" s="389">
        <v>308.208</v>
      </c>
      <c r="E39" s="274" t="s">
        <v>73</v>
      </c>
      <c r="F39" s="389">
        <v>2429.138</v>
      </c>
      <c r="G39" s="274" t="s">
        <v>73</v>
      </c>
      <c r="H39" s="389">
        <v>2606.66</v>
      </c>
      <c r="I39" s="274" t="s">
        <v>73</v>
      </c>
      <c r="J39" s="361">
        <v>10414</v>
      </c>
      <c r="K39" s="274" t="s">
        <v>32</v>
      </c>
      <c r="L39" s="361">
        <v>6156</v>
      </c>
      <c r="M39" s="274" t="s">
        <v>32</v>
      </c>
      <c r="N39" s="361">
        <v>388.22232</v>
      </c>
      <c r="O39" s="274" t="s">
        <v>32</v>
      </c>
      <c r="P39" s="362">
        <v>1076.1586531</v>
      </c>
      <c r="Q39" s="355" t="s">
        <v>32</v>
      </c>
      <c r="R39" s="364">
        <v>5.1</v>
      </c>
      <c r="S39" s="355"/>
    </row>
    <row r="40" spans="1:19" ht="12" customHeight="1">
      <c r="A40" s="91" t="s">
        <v>32</v>
      </c>
      <c r="B40" s="91" t="s">
        <v>423</v>
      </c>
      <c r="C40" s="126"/>
      <c r="D40" s="389">
        <v>336.203</v>
      </c>
      <c r="E40" s="274" t="s">
        <v>73</v>
      </c>
      <c r="F40" s="389">
        <v>1883.474</v>
      </c>
      <c r="G40" s="274" t="s">
        <v>73</v>
      </c>
      <c r="H40" s="389">
        <v>2020.317</v>
      </c>
      <c r="I40" s="274" t="s">
        <v>73</v>
      </c>
      <c r="J40" s="361">
        <v>11548</v>
      </c>
      <c r="K40" s="274" t="s">
        <v>32</v>
      </c>
      <c r="L40" s="361">
        <v>7013</v>
      </c>
      <c r="M40" s="274" t="s">
        <v>32</v>
      </c>
      <c r="N40" s="361">
        <v>479.886966</v>
      </c>
      <c r="O40" s="274" t="s">
        <v>32</v>
      </c>
      <c r="P40" s="362">
        <v>1119.3342601</v>
      </c>
      <c r="Q40" s="355" t="s">
        <v>32</v>
      </c>
      <c r="R40" s="364">
        <v>4</v>
      </c>
      <c r="S40" s="355"/>
    </row>
    <row r="41" spans="1:19" ht="12" customHeight="1">
      <c r="A41" s="91" t="s">
        <v>32</v>
      </c>
      <c r="B41" s="91" t="s">
        <v>431</v>
      </c>
      <c r="C41" s="126"/>
      <c r="D41" s="389">
        <v>209.673</v>
      </c>
      <c r="E41" s="274" t="s">
        <v>73</v>
      </c>
      <c r="F41" s="389">
        <v>899.332</v>
      </c>
      <c r="G41" s="274" t="s">
        <v>73</v>
      </c>
      <c r="H41" s="389">
        <v>1021.54</v>
      </c>
      <c r="I41" s="274" t="s">
        <v>73</v>
      </c>
      <c r="J41" s="361">
        <v>11935</v>
      </c>
      <c r="K41" s="274" t="s">
        <v>32</v>
      </c>
      <c r="L41" s="361">
        <v>6570</v>
      </c>
      <c r="M41" s="274" t="s">
        <v>32</v>
      </c>
      <c r="N41" s="361">
        <v>475.2822</v>
      </c>
      <c r="O41" s="274" t="s">
        <v>32</v>
      </c>
      <c r="P41" s="362">
        <v>1036.8587462</v>
      </c>
      <c r="Q41" s="355" t="s">
        <v>32</v>
      </c>
      <c r="R41" s="364">
        <v>-7.4</v>
      </c>
      <c r="S41" s="355"/>
    </row>
    <row r="42" spans="1:19" ht="12" customHeight="1">
      <c r="A42" s="91" t="s">
        <v>32</v>
      </c>
      <c r="B42" s="91" t="s">
        <v>432</v>
      </c>
      <c r="C42" s="126"/>
      <c r="D42" s="389">
        <v>283.654</v>
      </c>
      <c r="E42" s="274" t="s">
        <v>73</v>
      </c>
      <c r="F42" s="389">
        <v>852.609</v>
      </c>
      <c r="G42" s="274" t="s">
        <v>73</v>
      </c>
      <c r="H42" s="389">
        <v>1036.619</v>
      </c>
      <c r="I42" s="274" t="s">
        <v>73</v>
      </c>
      <c r="J42" s="361">
        <v>11597</v>
      </c>
      <c r="K42" s="274" t="s">
        <v>32</v>
      </c>
      <c r="L42" s="361">
        <v>6718</v>
      </c>
      <c r="M42" s="274" t="s">
        <v>32</v>
      </c>
      <c r="N42" s="361">
        <v>390.83872</v>
      </c>
      <c r="O42" s="274" t="s">
        <v>32</v>
      </c>
      <c r="P42" s="362">
        <v>1058.1785448</v>
      </c>
      <c r="Q42" s="355" t="s">
        <v>32</v>
      </c>
      <c r="R42" s="364">
        <v>2.1</v>
      </c>
      <c r="S42" s="355"/>
    </row>
    <row r="43" spans="1:19" ht="12" customHeight="1">
      <c r="A43" s="91" t="s">
        <v>32</v>
      </c>
      <c r="B43" s="91" t="s">
        <v>433</v>
      </c>
      <c r="C43" s="37"/>
      <c r="D43" s="389">
        <v>903.181</v>
      </c>
      <c r="E43" s="274" t="s">
        <v>73</v>
      </c>
      <c r="F43" s="389">
        <v>853.618</v>
      </c>
      <c r="G43" s="274" t="s">
        <v>73</v>
      </c>
      <c r="H43" s="389">
        <v>986.478</v>
      </c>
      <c r="I43" s="274" t="s">
        <v>73</v>
      </c>
      <c r="J43" s="361">
        <v>12485</v>
      </c>
      <c r="K43" s="274" t="s">
        <v>32</v>
      </c>
      <c r="L43" s="361">
        <v>6718</v>
      </c>
      <c r="M43" s="274" t="s">
        <v>32</v>
      </c>
      <c r="N43" s="361">
        <v>478.368072</v>
      </c>
      <c r="O43" s="274" t="s">
        <v>32</v>
      </c>
      <c r="P43" s="362">
        <v>1066.2025161</v>
      </c>
      <c r="Q43" s="355" t="s">
        <v>32</v>
      </c>
      <c r="R43" s="364">
        <v>0.8</v>
      </c>
      <c r="S43" s="355"/>
    </row>
    <row r="44" spans="1:19" ht="12" customHeight="1">
      <c r="A44" s="91" t="s">
        <v>32</v>
      </c>
      <c r="B44" s="91" t="s">
        <v>434</v>
      </c>
      <c r="C44" s="126"/>
      <c r="D44" s="389">
        <v>563.278</v>
      </c>
      <c r="E44" s="274" t="s">
        <v>73</v>
      </c>
      <c r="F44" s="389">
        <v>818.352</v>
      </c>
      <c r="G44" s="274" t="s">
        <v>73</v>
      </c>
      <c r="H44" s="389">
        <v>892.649</v>
      </c>
      <c r="I44" s="274" t="s">
        <v>73</v>
      </c>
      <c r="J44" s="361">
        <v>12050</v>
      </c>
      <c r="K44" s="274" t="s">
        <v>32</v>
      </c>
      <c r="L44" s="361">
        <v>6366</v>
      </c>
      <c r="M44" s="274" t="s">
        <v>32</v>
      </c>
      <c r="N44" s="361">
        <v>463.495</v>
      </c>
      <c r="O44" s="274" t="s">
        <v>32</v>
      </c>
      <c r="P44" s="362">
        <v>1126.4281427</v>
      </c>
      <c r="Q44" s="355" t="s">
        <v>32</v>
      </c>
      <c r="R44" s="364">
        <v>5.6</v>
      </c>
      <c r="S44" s="355"/>
    </row>
    <row r="45" spans="1:19" ht="12" customHeight="1">
      <c r="A45" s="91" t="s">
        <v>32</v>
      </c>
      <c r="B45" s="91" t="s">
        <v>435</v>
      </c>
      <c r="C45" s="126"/>
      <c r="D45" s="389">
        <v>234.295</v>
      </c>
      <c r="E45" s="274" t="s">
        <v>73</v>
      </c>
      <c r="F45" s="389">
        <v>1083.855</v>
      </c>
      <c r="G45" s="274" t="s">
        <v>73</v>
      </c>
      <c r="H45" s="389">
        <v>1188.242</v>
      </c>
      <c r="I45" s="274" t="s">
        <v>73</v>
      </c>
      <c r="J45" s="361">
        <v>11695</v>
      </c>
      <c r="K45" s="274" t="s">
        <v>32</v>
      </c>
      <c r="L45" s="361">
        <v>6267</v>
      </c>
      <c r="M45" s="274" t="s">
        <v>32</v>
      </c>
      <c r="N45" s="361">
        <v>385.607942</v>
      </c>
      <c r="O45" s="274" t="s">
        <v>32</v>
      </c>
      <c r="P45" s="362">
        <v>1071.8003625</v>
      </c>
      <c r="Q45" s="355" t="s">
        <v>32</v>
      </c>
      <c r="R45" s="364">
        <v>-4.8</v>
      </c>
      <c r="S45" s="355"/>
    </row>
    <row r="46" spans="1:19" ht="12" customHeight="1">
      <c r="A46" s="91" t="s">
        <v>32</v>
      </c>
      <c r="B46" s="91" t="s">
        <v>425</v>
      </c>
      <c r="C46" s="126"/>
      <c r="D46" s="389">
        <v>157.355</v>
      </c>
      <c r="E46" s="274" t="s">
        <v>73</v>
      </c>
      <c r="F46" s="389">
        <v>1193.315</v>
      </c>
      <c r="G46" s="274" t="s">
        <v>73</v>
      </c>
      <c r="H46" s="389">
        <v>1496.247</v>
      </c>
      <c r="I46" s="274" t="s">
        <v>73</v>
      </c>
      <c r="J46" s="361">
        <v>12606</v>
      </c>
      <c r="K46" s="274" t="s">
        <v>32</v>
      </c>
      <c r="L46" s="361">
        <v>6962</v>
      </c>
      <c r="M46" s="274" t="s">
        <v>32</v>
      </c>
      <c r="N46" s="361">
        <v>323.17366</v>
      </c>
      <c r="O46" s="274" t="s">
        <v>32</v>
      </c>
      <c r="P46" s="362">
        <v>1110.4551281</v>
      </c>
      <c r="Q46" s="355" t="s">
        <v>32</v>
      </c>
      <c r="R46" s="364">
        <v>3.6</v>
      </c>
      <c r="S46" s="355"/>
    </row>
    <row r="47" spans="1:19" ht="12" customHeight="1">
      <c r="A47" s="91" t="s">
        <v>32</v>
      </c>
      <c r="B47" s="91" t="s">
        <v>426</v>
      </c>
      <c r="C47" s="126"/>
      <c r="D47" s="389">
        <v>156.067</v>
      </c>
      <c r="E47" s="274" t="s">
        <v>73</v>
      </c>
      <c r="F47" s="389">
        <v>1768.882</v>
      </c>
      <c r="G47" s="274" t="s">
        <v>73</v>
      </c>
      <c r="H47" s="389">
        <v>2299.799</v>
      </c>
      <c r="I47" s="274" t="s">
        <v>73</v>
      </c>
      <c r="J47" s="361">
        <v>12830</v>
      </c>
      <c r="K47" s="274" t="s">
        <v>32</v>
      </c>
      <c r="L47" s="361">
        <v>7504</v>
      </c>
      <c r="M47" s="274" t="s">
        <v>32</v>
      </c>
      <c r="N47" s="361">
        <v>474.52272</v>
      </c>
      <c r="O47" s="274" t="s">
        <v>32</v>
      </c>
      <c r="P47" s="362">
        <v>1106.8144029</v>
      </c>
      <c r="Q47" s="355" t="s">
        <v>32</v>
      </c>
      <c r="R47" s="364">
        <v>-0.3</v>
      </c>
      <c r="S47" s="355"/>
    </row>
    <row r="48" spans="1:19" ht="12" customHeight="1">
      <c r="A48" s="91" t="s">
        <v>1</v>
      </c>
      <c r="B48" s="91"/>
      <c r="C48" s="126"/>
      <c r="D48" s="389"/>
      <c r="E48" s="274"/>
      <c r="F48" s="389"/>
      <c r="G48" s="274"/>
      <c r="H48" s="389"/>
      <c r="I48" s="274"/>
      <c r="J48" s="361"/>
      <c r="K48" s="274"/>
      <c r="L48" s="361"/>
      <c r="M48" s="274"/>
      <c r="N48" s="361"/>
      <c r="O48" s="274"/>
      <c r="P48" s="362"/>
      <c r="Q48" s="355"/>
      <c r="R48" s="364"/>
      <c r="S48" s="355"/>
    </row>
    <row r="49" spans="1:19" ht="12" customHeight="1">
      <c r="A49" s="91">
        <v>2012</v>
      </c>
      <c r="B49" s="91" t="s">
        <v>427</v>
      </c>
      <c r="C49" s="126"/>
      <c r="D49" s="389">
        <v>192.548</v>
      </c>
      <c r="E49" s="274" t="s">
        <v>73</v>
      </c>
      <c r="F49" s="389">
        <v>2235.388</v>
      </c>
      <c r="G49" s="274" t="s">
        <v>73</v>
      </c>
      <c r="H49" s="389">
        <v>3025.749</v>
      </c>
      <c r="I49" s="274" t="s">
        <v>73</v>
      </c>
      <c r="J49" s="361">
        <v>13874</v>
      </c>
      <c r="K49" s="274" t="s">
        <v>32</v>
      </c>
      <c r="L49" s="361">
        <v>6375</v>
      </c>
      <c r="M49" s="274" t="s">
        <v>32</v>
      </c>
      <c r="N49" s="361">
        <v>456.781757</v>
      </c>
      <c r="O49" s="274" t="s">
        <v>32</v>
      </c>
      <c r="P49" s="362">
        <v>1056.5097108</v>
      </c>
      <c r="Q49" s="355" t="s">
        <v>32</v>
      </c>
      <c r="R49" s="364">
        <v>-4.5</v>
      </c>
      <c r="S49" s="355"/>
    </row>
    <row r="50" spans="1:19" ht="12" customHeight="1">
      <c r="A50" s="91" t="s">
        <v>32</v>
      </c>
      <c r="B50" s="91" t="s">
        <v>428</v>
      </c>
      <c r="C50" s="126"/>
      <c r="D50" s="389">
        <v>205.108</v>
      </c>
      <c r="E50" s="274" t="s">
        <v>73</v>
      </c>
      <c r="F50" s="389">
        <v>2511.692</v>
      </c>
      <c r="G50" s="274" t="s">
        <v>73</v>
      </c>
      <c r="H50" s="389">
        <v>3081.451</v>
      </c>
      <c r="I50" s="274" t="s">
        <v>73</v>
      </c>
      <c r="J50" s="361">
        <v>11633</v>
      </c>
      <c r="K50" s="274" t="s">
        <v>32</v>
      </c>
      <c r="L50" s="361">
        <v>6000</v>
      </c>
      <c r="M50" s="274" t="s">
        <v>32</v>
      </c>
      <c r="N50" s="361">
        <v>346.5921</v>
      </c>
      <c r="O50" s="274" t="s">
        <v>32</v>
      </c>
      <c r="P50" s="362">
        <v>1084.6792555</v>
      </c>
      <c r="Q50" s="355" t="s">
        <v>32</v>
      </c>
      <c r="R50" s="364">
        <v>2.7</v>
      </c>
      <c r="S50" s="355"/>
    </row>
    <row r="51" spans="1:19" ht="12" customHeight="1">
      <c r="A51" s="91" t="s">
        <v>32</v>
      </c>
      <c r="B51" s="91" t="s">
        <v>429</v>
      </c>
      <c r="C51" s="126"/>
      <c r="D51" s="389">
        <v>224.97</v>
      </c>
      <c r="E51" s="274" t="s">
        <v>73</v>
      </c>
      <c r="F51" s="389">
        <v>2346.188</v>
      </c>
      <c r="G51" s="274" t="s">
        <v>73</v>
      </c>
      <c r="H51" s="389">
        <v>2690.845</v>
      </c>
      <c r="I51" s="274" t="s">
        <v>73</v>
      </c>
      <c r="J51" s="361">
        <v>12928</v>
      </c>
      <c r="K51" s="274" t="s">
        <v>32</v>
      </c>
      <c r="L51" s="361">
        <v>6429</v>
      </c>
      <c r="M51" s="274" t="s">
        <v>32</v>
      </c>
      <c r="N51" s="361">
        <v>686.233581</v>
      </c>
      <c r="O51" s="274" t="s">
        <v>32</v>
      </c>
      <c r="P51" s="362">
        <v>1144.2090182</v>
      </c>
      <c r="Q51" s="355" t="s">
        <v>32</v>
      </c>
      <c r="R51" s="364">
        <v>5.5</v>
      </c>
      <c r="S51" s="355"/>
    </row>
    <row r="52" spans="1:19" ht="12" customHeight="1">
      <c r="A52" s="233" t="s">
        <v>32</v>
      </c>
      <c r="B52" s="233" t="s">
        <v>430</v>
      </c>
      <c r="C52" s="126"/>
      <c r="D52" s="389">
        <v>247.006</v>
      </c>
      <c r="E52" s="274" t="s">
        <v>73</v>
      </c>
      <c r="F52" s="389">
        <v>2338.301</v>
      </c>
      <c r="G52" s="274" t="s">
        <v>73</v>
      </c>
      <c r="H52" s="389">
        <v>2543.524</v>
      </c>
      <c r="I52" s="274" t="s">
        <v>73</v>
      </c>
      <c r="J52" s="361">
        <v>11307</v>
      </c>
      <c r="K52" s="274" t="s">
        <v>32</v>
      </c>
      <c r="L52" s="361">
        <v>5877</v>
      </c>
      <c r="M52" s="274" t="s">
        <v>32</v>
      </c>
      <c r="N52" s="361">
        <v>272.771672</v>
      </c>
      <c r="O52" s="274" t="s">
        <v>32</v>
      </c>
      <c r="P52" s="362">
        <v>1189.5371159</v>
      </c>
      <c r="Q52" s="355" t="s">
        <v>32</v>
      </c>
      <c r="R52" s="364">
        <v>4</v>
      </c>
      <c r="S52" s="355"/>
    </row>
    <row r="53" spans="1:19" ht="12" customHeight="1">
      <c r="A53" s="91" t="s">
        <v>32</v>
      </c>
      <c r="B53" s="91" t="s">
        <v>423</v>
      </c>
      <c r="C53" s="126"/>
      <c r="D53" s="389">
        <v>333.925</v>
      </c>
      <c r="E53" s="274" t="s">
        <v>73</v>
      </c>
      <c r="F53" s="389">
        <v>2220.092</v>
      </c>
      <c r="G53" s="274" t="s">
        <v>73</v>
      </c>
      <c r="H53" s="389">
        <v>2388.113</v>
      </c>
      <c r="I53" s="274" t="s">
        <v>73</v>
      </c>
      <c r="J53" s="361">
        <v>12735</v>
      </c>
      <c r="K53" s="274" t="s">
        <v>32</v>
      </c>
      <c r="L53" s="361">
        <v>6793</v>
      </c>
      <c r="M53" s="274" t="s">
        <v>32</v>
      </c>
      <c r="N53" s="361">
        <v>374.649485</v>
      </c>
      <c r="O53" s="274" t="s">
        <v>32</v>
      </c>
      <c r="P53" s="362">
        <v>1244.6135619</v>
      </c>
      <c r="Q53" s="355" t="s">
        <v>32</v>
      </c>
      <c r="R53" s="364">
        <v>4.6</v>
      </c>
      <c r="S53" s="355"/>
    </row>
    <row r="54" spans="1:19" ht="12" customHeight="1">
      <c r="A54" s="91" t="s">
        <v>32</v>
      </c>
      <c r="B54" s="91" t="s">
        <v>431</v>
      </c>
      <c r="C54" s="126"/>
      <c r="D54" s="389">
        <v>220.372</v>
      </c>
      <c r="E54" s="274" t="s">
        <v>73</v>
      </c>
      <c r="F54" s="389">
        <v>1124.387</v>
      </c>
      <c r="G54" s="274" t="s">
        <v>73</v>
      </c>
      <c r="H54" s="389">
        <v>1250.503</v>
      </c>
      <c r="I54" s="274" t="s">
        <v>73</v>
      </c>
      <c r="J54" s="361">
        <v>13326</v>
      </c>
      <c r="K54" s="274" t="s">
        <v>32</v>
      </c>
      <c r="L54" s="361">
        <v>6184</v>
      </c>
      <c r="M54" s="274" t="s">
        <v>32</v>
      </c>
      <c r="N54" s="361">
        <v>370.659486</v>
      </c>
      <c r="O54" s="274" t="s">
        <v>32</v>
      </c>
      <c r="P54" s="362">
        <v>1082.6458951</v>
      </c>
      <c r="Q54" s="355" t="s">
        <v>32</v>
      </c>
      <c r="R54" s="364">
        <v>-13</v>
      </c>
      <c r="S54" s="355"/>
    </row>
    <row r="55" spans="1:19" ht="12" customHeight="1">
      <c r="A55" s="91" t="s">
        <v>32</v>
      </c>
      <c r="B55" s="91" t="s">
        <v>432</v>
      </c>
      <c r="C55" s="126"/>
      <c r="D55" s="389">
        <v>334.526</v>
      </c>
      <c r="E55" s="274" t="s">
        <v>73</v>
      </c>
      <c r="F55" s="389">
        <v>787.224</v>
      </c>
      <c r="G55" s="274" t="s">
        <v>73</v>
      </c>
      <c r="H55" s="389">
        <v>960.684</v>
      </c>
      <c r="I55" s="274" t="s">
        <v>73</v>
      </c>
      <c r="J55" s="361">
        <v>12849</v>
      </c>
      <c r="K55" s="274" t="s">
        <v>32</v>
      </c>
      <c r="L55" s="361">
        <v>6641</v>
      </c>
      <c r="M55" s="274" t="s">
        <v>32</v>
      </c>
      <c r="N55" s="361">
        <v>393.291595</v>
      </c>
      <c r="O55" s="274" t="s">
        <v>32</v>
      </c>
      <c r="P55" s="362">
        <v>972.73177679</v>
      </c>
      <c r="Q55" s="355" t="s">
        <v>32</v>
      </c>
      <c r="R55" s="364">
        <v>-10.2</v>
      </c>
      <c r="S55" s="355"/>
    </row>
    <row r="56" spans="1:19" ht="12" customHeight="1">
      <c r="A56" s="91" t="s">
        <v>32</v>
      </c>
      <c r="B56" s="91" t="s">
        <v>433</v>
      </c>
      <c r="C56" s="37"/>
      <c r="D56" s="389">
        <v>900.506</v>
      </c>
      <c r="E56" s="274" t="s">
        <v>73</v>
      </c>
      <c r="F56" s="389">
        <v>661.099</v>
      </c>
      <c r="G56" s="274" t="s">
        <v>73</v>
      </c>
      <c r="H56" s="389">
        <v>767.799</v>
      </c>
      <c r="I56" s="274" t="s">
        <v>73</v>
      </c>
      <c r="J56" s="361">
        <v>12580</v>
      </c>
      <c r="K56" s="274" t="s">
        <v>32</v>
      </c>
      <c r="L56" s="361">
        <v>6621</v>
      </c>
      <c r="M56" s="274" t="s">
        <v>32</v>
      </c>
      <c r="N56" s="361">
        <v>519.461208</v>
      </c>
      <c r="O56" s="274" t="s">
        <v>32</v>
      </c>
      <c r="P56" s="362">
        <v>1016.7042464</v>
      </c>
      <c r="Q56" s="355" t="s">
        <v>32</v>
      </c>
      <c r="R56" s="364">
        <v>4.5</v>
      </c>
      <c r="S56" s="355"/>
    </row>
    <row r="57" spans="1:19" ht="12" customHeight="1">
      <c r="A57" s="91" t="s">
        <v>32</v>
      </c>
      <c r="B57" s="91" t="s">
        <v>434</v>
      </c>
      <c r="C57" s="126"/>
      <c r="D57" s="389">
        <v>507.711</v>
      </c>
      <c r="E57" s="274" t="s">
        <v>73</v>
      </c>
      <c r="F57" s="389">
        <v>701.747</v>
      </c>
      <c r="G57" s="274" t="s">
        <v>73</v>
      </c>
      <c r="H57" s="389">
        <v>755.72</v>
      </c>
      <c r="I57" s="274" t="s">
        <v>73</v>
      </c>
      <c r="J57" s="361">
        <v>12859</v>
      </c>
      <c r="K57" s="274" t="s">
        <v>32</v>
      </c>
      <c r="L57" s="361">
        <v>6222</v>
      </c>
      <c r="M57" s="274" t="s">
        <v>32</v>
      </c>
      <c r="N57" s="361">
        <v>463.222992</v>
      </c>
      <c r="O57" s="274" t="s">
        <v>73</v>
      </c>
      <c r="P57" s="362">
        <v>1082.0034835</v>
      </c>
      <c r="Q57" s="355" t="s">
        <v>73</v>
      </c>
      <c r="R57" s="364">
        <v>6.4</v>
      </c>
      <c r="S57" s="355"/>
    </row>
    <row r="58" spans="1:19" ht="12" customHeight="1">
      <c r="A58" s="91" t="s">
        <v>32</v>
      </c>
      <c r="B58" s="91" t="s">
        <v>435</v>
      </c>
      <c r="C58" s="126"/>
      <c r="D58" s="389">
        <v>260.473</v>
      </c>
      <c r="E58" s="274" t="s">
        <v>73</v>
      </c>
      <c r="F58" s="389">
        <v>1345.626</v>
      </c>
      <c r="G58" s="274" t="s">
        <v>73</v>
      </c>
      <c r="H58" s="389">
        <v>1473.669</v>
      </c>
      <c r="I58" s="274" t="s">
        <v>73</v>
      </c>
      <c r="J58" s="361">
        <v>14203</v>
      </c>
      <c r="K58" s="274" t="s">
        <v>32</v>
      </c>
      <c r="L58" s="361">
        <v>6867</v>
      </c>
      <c r="M58" s="274" t="s">
        <v>32</v>
      </c>
      <c r="N58" s="361">
        <v>476.633285</v>
      </c>
      <c r="O58" s="274" t="s">
        <v>73</v>
      </c>
      <c r="P58" s="362">
        <v>1074.155182</v>
      </c>
      <c r="Q58" s="355" t="s">
        <v>73</v>
      </c>
      <c r="R58" s="364">
        <v>-0.7</v>
      </c>
      <c r="S58" s="355"/>
    </row>
    <row r="59" spans="1:19" ht="12" customHeight="1">
      <c r="A59" s="234" t="s">
        <v>32</v>
      </c>
      <c r="B59" s="234" t="s">
        <v>425</v>
      </c>
      <c r="C59" s="263"/>
      <c r="D59" s="389">
        <v>194.685</v>
      </c>
      <c r="E59" s="274" t="s">
        <v>73</v>
      </c>
      <c r="F59" s="389">
        <v>1318.241</v>
      </c>
      <c r="G59" s="274" t="s">
        <v>73</v>
      </c>
      <c r="H59" s="389">
        <v>1787.969</v>
      </c>
      <c r="I59" s="274" t="s">
        <v>73</v>
      </c>
      <c r="J59" s="361">
        <v>13667</v>
      </c>
      <c r="K59" s="274" t="s">
        <v>32</v>
      </c>
      <c r="L59" s="361">
        <v>7183</v>
      </c>
      <c r="M59" s="274" t="s">
        <v>32</v>
      </c>
      <c r="N59" s="361">
        <v>521.6272</v>
      </c>
      <c r="O59" s="274" t="s">
        <v>73</v>
      </c>
      <c r="P59" s="362">
        <v>1054.6098133</v>
      </c>
      <c r="Q59" s="409" t="s">
        <v>59</v>
      </c>
      <c r="R59" s="364">
        <v>-1.8</v>
      </c>
      <c r="S59" s="356"/>
    </row>
    <row r="60" spans="1:19" ht="1.5" customHeight="1">
      <c r="A60" s="123"/>
      <c r="B60" s="123"/>
      <c r="C60" s="117"/>
      <c r="D60" s="118"/>
      <c r="E60" s="117"/>
      <c r="F60" s="118"/>
      <c r="G60" s="117"/>
      <c r="H60" s="118"/>
      <c r="I60" s="117"/>
      <c r="J60" s="119"/>
      <c r="K60" s="117"/>
      <c r="L60" s="118"/>
      <c r="M60" s="117"/>
      <c r="N60" s="120"/>
      <c r="O60" s="117"/>
      <c r="P60" s="119"/>
      <c r="Q60" s="117"/>
      <c r="R60" s="121"/>
      <c r="S60" s="117"/>
    </row>
    <row r="61" spans="1:19" ht="3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</row>
    <row r="62" spans="1:19" ht="11.25" customHeight="1">
      <c r="A62" s="312" t="s">
        <v>407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</row>
    <row r="63" spans="1:19" ht="11.25" customHeight="1">
      <c r="A63" s="312" t="s">
        <v>221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</row>
    <row r="64" spans="1:19" ht="11.25" customHeight="1">
      <c r="A64" s="312" t="s">
        <v>222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</row>
    <row r="65" spans="1:7" ht="11.25" customHeight="1">
      <c r="A65" s="61" t="s">
        <v>223</v>
      </c>
      <c r="F65" s="40"/>
      <c r="G65" s="40"/>
    </row>
    <row r="66" spans="1:19" ht="11.25" customHeight="1">
      <c r="A66" s="312" t="s">
        <v>224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</row>
    <row r="67" spans="1:19" ht="14.25" customHeight="1">
      <c r="A67" s="252" t="s">
        <v>382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</row>
    <row r="68" spans="1:19" ht="3" customHeight="1">
      <c r="A68" s="31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</row>
    <row r="69" spans="1:19" ht="11.25" customHeight="1">
      <c r="A69" s="321" t="s">
        <v>69</v>
      </c>
      <c r="B69" s="180"/>
      <c r="D69" s="317"/>
      <c r="E69" s="317"/>
      <c r="F69" s="317"/>
      <c r="G69" s="317"/>
      <c r="H69" s="317"/>
      <c r="I69" s="317"/>
      <c r="J69" s="317"/>
      <c r="M69" s="318"/>
      <c r="O69" s="191"/>
      <c r="P69" s="191"/>
      <c r="R69" s="122"/>
      <c r="S69" s="122"/>
    </row>
    <row r="70" spans="1:19" ht="11.25" customHeight="1">
      <c r="A70" s="317" t="s">
        <v>570</v>
      </c>
      <c r="B70" s="180"/>
      <c r="C70" s="317"/>
      <c r="D70" s="317"/>
      <c r="E70" s="317"/>
      <c r="F70" s="317"/>
      <c r="G70" s="317"/>
      <c r="H70" s="317"/>
      <c r="I70" s="317"/>
      <c r="N70" s="318"/>
      <c r="O70" s="191"/>
      <c r="P70" s="191"/>
      <c r="R70" s="122"/>
      <c r="S70" s="122"/>
    </row>
    <row r="71" spans="2:19" ht="3" customHeight="1">
      <c r="B71" s="211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</row>
    <row r="72" spans="1:19" ht="11.25" customHeight="1">
      <c r="A72" s="47" t="s">
        <v>241</v>
      </c>
      <c r="B72" s="211"/>
      <c r="D72" s="305"/>
      <c r="E72" s="305"/>
      <c r="F72" s="305"/>
      <c r="G72" s="305"/>
      <c r="H72" s="305"/>
      <c r="I72" s="305"/>
      <c r="J72" s="305"/>
      <c r="K72" s="319"/>
      <c r="M72" s="191"/>
      <c r="N72" s="305"/>
      <c r="O72" s="305"/>
      <c r="P72" s="305"/>
      <c r="Q72" s="305"/>
      <c r="R72" s="305"/>
      <c r="S72" s="305"/>
    </row>
  </sheetData>
  <sheetProtection/>
  <mergeCells count="25">
    <mergeCell ref="J6:S6"/>
    <mergeCell ref="N7:S7"/>
    <mergeCell ref="N8:O11"/>
    <mergeCell ref="P8:Q11"/>
    <mergeCell ref="R12:S12"/>
    <mergeCell ref="R8:S11"/>
    <mergeCell ref="P12:Q12"/>
    <mergeCell ref="A12:C12"/>
    <mergeCell ref="D12:E12"/>
    <mergeCell ref="F12:G12"/>
    <mergeCell ref="H12:I12"/>
    <mergeCell ref="D11:I11"/>
    <mergeCell ref="A1:B1"/>
    <mergeCell ref="A6:C11"/>
    <mergeCell ref="D6:I6"/>
    <mergeCell ref="D7:I8"/>
    <mergeCell ref="D9:E10"/>
    <mergeCell ref="F9:G10"/>
    <mergeCell ref="H9:I10"/>
    <mergeCell ref="J12:K12"/>
    <mergeCell ref="N12:O12"/>
    <mergeCell ref="J7:M10"/>
    <mergeCell ref="L12:M12"/>
    <mergeCell ref="J11:K11"/>
    <mergeCell ref="L11:M11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scale="98" r:id="rId1"/>
  <headerFooter alignWithMargins="0">
    <oddHeader>&amp;R&amp;"Arial Maori"&amp;9 Overseas Merchandise Trade: November 2012</oddHeader>
    <oddFooter>&amp;R&amp;"Arial Mäori,Regular"&amp;9www.stats.govt.nz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140625" style="65" customWidth="1"/>
    <col min="2" max="2" width="35.7109375" style="0" customWidth="1"/>
    <col min="3" max="4" width="6.421875" style="0" customWidth="1"/>
    <col min="5" max="5" width="5.7109375" style="0" customWidth="1"/>
    <col min="6" max="6" width="7.00390625" style="0" customWidth="1"/>
    <col min="7" max="7" width="6.7109375" style="0" customWidth="1"/>
    <col min="8" max="8" width="5.7109375" style="0" customWidth="1"/>
    <col min="9" max="10" width="7.28125" style="0" customWidth="1"/>
    <col min="11" max="11" width="5.57421875" style="0" customWidth="1"/>
  </cols>
  <sheetData>
    <row r="1" spans="1:2" s="6" customFormat="1" ht="12.75" customHeight="1">
      <c r="A1" s="63" t="s">
        <v>95</v>
      </c>
      <c r="B1"/>
    </row>
    <row r="2" s="6" customFormat="1" ht="3.75" customHeight="1">
      <c r="A2" s="63"/>
    </row>
    <row r="3" spans="1:11" s="156" customFormat="1" ht="17.25" customHeight="1">
      <c r="A3" s="313" t="s">
        <v>383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s="7" customFormat="1" ht="3.75" customHeight="1">
      <c r="A4" s="64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12" customHeight="1">
      <c r="A5" s="607" t="s">
        <v>173</v>
      </c>
      <c r="B5" s="477" t="s">
        <v>352</v>
      </c>
      <c r="C5" s="10" t="s">
        <v>154</v>
      </c>
      <c r="D5" s="2"/>
      <c r="E5" s="2"/>
      <c r="F5" s="10" t="s">
        <v>10</v>
      </c>
      <c r="G5" s="2"/>
      <c r="H5" s="2"/>
      <c r="I5" s="10" t="s">
        <v>11</v>
      </c>
      <c r="J5" s="2"/>
      <c r="K5" s="2"/>
    </row>
    <row r="6" spans="1:11" s="1" customFormat="1" ht="12" customHeight="1">
      <c r="A6" s="608"/>
      <c r="B6" s="478"/>
      <c r="C6" s="12" t="s">
        <v>410</v>
      </c>
      <c r="D6" s="9"/>
      <c r="E6" s="9"/>
      <c r="F6" s="12" t="s">
        <v>410</v>
      </c>
      <c r="G6" s="9"/>
      <c r="H6" s="9"/>
      <c r="I6" s="12" t="s">
        <v>410</v>
      </c>
      <c r="J6" s="9"/>
      <c r="K6" s="9"/>
    </row>
    <row r="7" spans="1:11" s="1" customFormat="1" ht="12" customHeight="1">
      <c r="A7" s="608"/>
      <c r="B7" s="478"/>
      <c r="C7" s="13">
        <v>2011</v>
      </c>
      <c r="D7" s="13" t="s">
        <v>436</v>
      </c>
      <c r="E7" s="11" t="s">
        <v>7</v>
      </c>
      <c r="F7" s="13">
        <v>2011</v>
      </c>
      <c r="G7" s="13" t="s">
        <v>436</v>
      </c>
      <c r="H7" s="11" t="s">
        <v>7</v>
      </c>
      <c r="I7" s="13">
        <v>2011</v>
      </c>
      <c r="J7" s="13" t="s">
        <v>436</v>
      </c>
      <c r="K7" s="11" t="s">
        <v>7</v>
      </c>
    </row>
    <row r="8" spans="1:11" s="1" customFormat="1" ht="12" customHeight="1">
      <c r="A8" s="609"/>
      <c r="B8" s="479"/>
      <c r="C8" s="12" t="s">
        <v>6</v>
      </c>
      <c r="D8" s="9"/>
      <c r="E8" s="13" t="s">
        <v>110</v>
      </c>
      <c r="F8" s="12" t="s">
        <v>6</v>
      </c>
      <c r="G8" s="9"/>
      <c r="H8" s="13" t="s">
        <v>110</v>
      </c>
      <c r="I8" s="12" t="s">
        <v>6</v>
      </c>
      <c r="J8" s="9"/>
      <c r="K8" s="13" t="s">
        <v>110</v>
      </c>
    </row>
    <row r="9" spans="1:11" s="1" customFormat="1" ht="3.75" customHeight="1">
      <c r="A9" s="240"/>
      <c r="B9" s="241"/>
      <c r="C9" s="85"/>
      <c r="D9" s="85"/>
      <c r="E9" s="86"/>
      <c r="F9" s="85"/>
      <c r="G9" s="85"/>
      <c r="H9" s="86"/>
      <c r="I9" s="85"/>
      <c r="J9" s="85"/>
      <c r="K9" s="86"/>
    </row>
    <row r="10" spans="1:11" s="1" customFormat="1" ht="12" customHeight="1">
      <c r="A10" s="284" t="s">
        <v>129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</row>
    <row r="11" spans="1:11" s="1" customFormat="1" ht="3.75" customHeight="1">
      <c r="A11" s="236"/>
      <c r="B11" s="248"/>
      <c r="C11" s="249"/>
      <c r="D11" s="89"/>
      <c r="E11" s="17"/>
      <c r="F11" s="89"/>
      <c r="G11" s="89"/>
      <c r="H11" s="17"/>
      <c r="I11" s="89"/>
      <c r="J11" s="89"/>
      <c r="K11" s="17"/>
    </row>
    <row r="12" spans="1:11" s="1" customFormat="1" ht="11.25" customHeight="1">
      <c r="A12" s="236">
        <v>0</v>
      </c>
      <c r="B12" s="83" t="s">
        <v>131</v>
      </c>
      <c r="C12" s="262">
        <v>1962.522867</v>
      </c>
      <c r="D12" s="262">
        <v>1875.622407</v>
      </c>
      <c r="E12" s="283">
        <v>-4.427997322</v>
      </c>
      <c r="F12" s="262">
        <v>5236.8033562</v>
      </c>
      <c r="G12" s="262">
        <v>4856.804854</v>
      </c>
      <c r="H12" s="283">
        <v>-7.256306498</v>
      </c>
      <c r="I12" s="262">
        <v>23612.6394882</v>
      </c>
      <c r="J12" s="262">
        <v>23167.1173813</v>
      </c>
      <c r="K12" s="283">
        <v>-1.886795024</v>
      </c>
    </row>
    <row r="13" spans="1:11" s="1" customFormat="1" ht="11.25" customHeight="1">
      <c r="A13" s="236">
        <v>1</v>
      </c>
      <c r="B13" s="83" t="s">
        <v>132</v>
      </c>
      <c r="C13" s="262">
        <v>137.283403</v>
      </c>
      <c r="D13" s="262">
        <v>142.617578</v>
      </c>
      <c r="E13" s="283">
        <v>3.88552067</v>
      </c>
      <c r="F13" s="262">
        <v>434.706275</v>
      </c>
      <c r="G13" s="262">
        <v>474.485095</v>
      </c>
      <c r="H13" s="283">
        <v>9.1507351717</v>
      </c>
      <c r="I13" s="262">
        <v>1397.54473</v>
      </c>
      <c r="J13" s="262">
        <v>1535.290775</v>
      </c>
      <c r="K13" s="283">
        <v>9.8562888216</v>
      </c>
    </row>
    <row r="14" spans="1:11" s="1" customFormat="1" ht="12" customHeight="1">
      <c r="A14" s="237">
        <v>2</v>
      </c>
      <c r="B14" s="55" t="s">
        <v>375</v>
      </c>
      <c r="C14" s="262">
        <v>389.522091</v>
      </c>
      <c r="D14" s="262">
        <v>459.432799</v>
      </c>
      <c r="E14" s="283">
        <v>17.947815956</v>
      </c>
      <c r="F14" s="262">
        <v>1325.7924309</v>
      </c>
      <c r="G14" s="262">
        <v>1341.320816</v>
      </c>
      <c r="H14" s="283">
        <v>1.1712531116</v>
      </c>
      <c r="I14" s="262">
        <v>5513.5444809</v>
      </c>
      <c r="J14" s="262">
        <v>5394.893414</v>
      </c>
      <c r="K14" s="283">
        <v>-2.151992558</v>
      </c>
    </row>
    <row r="15" spans="1:11" s="1" customFormat="1" ht="12" customHeight="1">
      <c r="A15" s="237">
        <v>3</v>
      </c>
      <c r="B15" s="55" t="s">
        <v>376</v>
      </c>
      <c r="C15" s="262">
        <v>153.229822</v>
      </c>
      <c r="D15" s="262">
        <v>99.831386</v>
      </c>
      <c r="E15" s="283">
        <v>-34.84859233</v>
      </c>
      <c r="F15" s="262">
        <v>527.596138</v>
      </c>
      <c r="G15" s="262">
        <v>458.159693</v>
      </c>
      <c r="H15" s="283">
        <v>-13.16090851</v>
      </c>
      <c r="I15" s="262">
        <v>2370.334061</v>
      </c>
      <c r="J15" s="262">
        <v>2232.939022</v>
      </c>
      <c r="K15" s="283">
        <v>-5.796441998</v>
      </c>
    </row>
    <row r="16" spans="1:11" s="1" customFormat="1" ht="12" customHeight="1">
      <c r="A16" s="237">
        <v>4</v>
      </c>
      <c r="B16" s="55" t="s">
        <v>377</v>
      </c>
      <c r="C16" s="262">
        <v>14.611127</v>
      </c>
      <c r="D16" s="262">
        <v>16.967415</v>
      </c>
      <c r="E16" s="283">
        <v>16.126668395</v>
      </c>
      <c r="F16" s="262">
        <v>43.91594</v>
      </c>
      <c r="G16" s="262">
        <v>34.091556</v>
      </c>
      <c r="H16" s="283">
        <v>-22.37088401</v>
      </c>
      <c r="I16" s="262">
        <v>194.478385</v>
      </c>
      <c r="J16" s="262">
        <v>195.13486</v>
      </c>
      <c r="K16" s="283">
        <v>0.3375567933</v>
      </c>
    </row>
    <row r="17" spans="1:11" s="1" customFormat="1" ht="12" customHeight="1">
      <c r="A17" s="237">
        <v>5</v>
      </c>
      <c r="B17" s="37" t="s">
        <v>149</v>
      </c>
      <c r="C17" s="262">
        <v>200.09602</v>
      </c>
      <c r="D17" s="262">
        <v>207.096764</v>
      </c>
      <c r="E17" s="283">
        <v>3.4986922778</v>
      </c>
      <c r="F17" s="262">
        <v>551.828124</v>
      </c>
      <c r="G17" s="262">
        <v>540.893126</v>
      </c>
      <c r="H17" s="283">
        <v>-1.981594907</v>
      </c>
      <c r="I17" s="262">
        <v>2220.145719</v>
      </c>
      <c r="J17" s="262">
        <v>2309.241275</v>
      </c>
      <c r="K17" s="283">
        <v>4.01304992</v>
      </c>
    </row>
    <row r="18" spans="1:11" s="1" customFormat="1" ht="12" customHeight="1">
      <c r="A18" s="237">
        <v>6</v>
      </c>
      <c r="B18" s="37" t="s">
        <v>135</v>
      </c>
      <c r="C18" s="262">
        <v>356.109012</v>
      </c>
      <c r="D18" s="262">
        <v>357.248515</v>
      </c>
      <c r="E18" s="283">
        <v>0.319987128</v>
      </c>
      <c r="F18" s="262">
        <v>1070.991613</v>
      </c>
      <c r="G18" s="262">
        <v>945.593112</v>
      </c>
      <c r="H18" s="283">
        <v>-11.7086352</v>
      </c>
      <c r="I18" s="262">
        <v>4330.730819</v>
      </c>
      <c r="J18" s="262">
        <v>3827.85198</v>
      </c>
      <c r="K18" s="283">
        <v>-11.61187014</v>
      </c>
    </row>
    <row r="19" spans="1:11" s="1" customFormat="1" ht="12" customHeight="1">
      <c r="A19" s="237">
        <v>7</v>
      </c>
      <c r="B19" s="37" t="s">
        <v>133</v>
      </c>
      <c r="C19" s="262">
        <v>306.946388</v>
      </c>
      <c r="D19" s="262">
        <v>279.451246</v>
      </c>
      <c r="E19" s="283">
        <v>-8.957636602</v>
      </c>
      <c r="F19" s="262">
        <v>930.951193</v>
      </c>
      <c r="G19" s="262">
        <v>875.387517</v>
      </c>
      <c r="H19" s="283">
        <v>-5.968484322</v>
      </c>
      <c r="I19" s="262">
        <v>3646.699601</v>
      </c>
      <c r="J19" s="262">
        <v>3517.852339</v>
      </c>
      <c r="K19" s="283">
        <v>-3.53325681</v>
      </c>
    </row>
    <row r="20" spans="1:11" s="1" customFormat="1" ht="12" customHeight="1">
      <c r="A20" s="237">
        <v>8</v>
      </c>
      <c r="B20" s="37" t="s">
        <v>134</v>
      </c>
      <c r="C20" s="262">
        <v>160.285033</v>
      </c>
      <c r="D20" s="262">
        <v>164.77395</v>
      </c>
      <c r="E20" s="283">
        <v>2.8005840071</v>
      </c>
      <c r="F20" s="262">
        <v>461.990567</v>
      </c>
      <c r="G20" s="262">
        <v>487.956304</v>
      </c>
      <c r="H20" s="283">
        <v>5.6204041499</v>
      </c>
      <c r="I20" s="262">
        <v>1748.423652</v>
      </c>
      <c r="J20" s="262">
        <v>1820.852309</v>
      </c>
      <c r="K20" s="283">
        <v>4.1425118516</v>
      </c>
    </row>
    <row r="21" spans="1:11" s="1" customFormat="1" ht="12" customHeight="1">
      <c r="A21" s="237">
        <v>9</v>
      </c>
      <c r="B21" s="37" t="s">
        <v>159</v>
      </c>
      <c r="C21" s="262">
        <v>227.44313</v>
      </c>
      <c r="D21" s="262">
        <v>210.977704</v>
      </c>
      <c r="E21" s="283">
        <v>-7.239359571</v>
      </c>
      <c r="F21" s="262">
        <v>651.678421</v>
      </c>
      <c r="G21" s="262">
        <v>597.718011</v>
      </c>
      <c r="H21" s="283">
        <v>-8.280220468</v>
      </c>
      <c r="I21" s="262">
        <v>2211.407711</v>
      </c>
      <c r="J21" s="262">
        <v>2276.994882</v>
      </c>
      <c r="K21" s="283">
        <v>2.9658561229</v>
      </c>
    </row>
    <row r="22" spans="1:11" s="1" customFormat="1" ht="3.75" customHeight="1">
      <c r="A22" s="237"/>
      <c r="B22" s="37"/>
      <c r="C22" s="262" t="s">
        <v>1</v>
      </c>
      <c r="D22" s="262"/>
      <c r="E22" s="283"/>
      <c r="F22" s="262"/>
      <c r="G22" s="262"/>
      <c r="H22" s="283"/>
      <c r="I22" s="262"/>
      <c r="J22" s="262"/>
      <c r="K22" s="283"/>
    </row>
    <row r="23" spans="1:11" s="1" customFormat="1" ht="12" customHeight="1">
      <c r="A23" s="244" t="s">
        <v>160</v>
      </c>
      <c r="B23" s="122" t="s">
        <v>176</v>
      </c>
      <c r="C23" s="262">
        <v>3908.048893</v>
      </c>
      <c r="D23" s="262">
        <v>3814.019764</v>
      </c>
      <c r="E23" s="283">
        <v>-2.406037682</v>
      </c>
      <c r="F23" s="262">
        <v>11236.2540581</v>
      </c>
      <c r="G23" s="262">
        <v>10612.410084</v>
      </c>
      <c r="H23" s="283">
        <v>-5.552063623</v>
      </c>
      <c r="I23" s="262">
        <v>47245.9486471</v>
      </c>
      <c r="J23" s="262">
        <v>46278.1682373</v>
      </c>
      <c r="K23" s="283">
        <v>-2.048388142</v>
      </c>
    </row>
    <row r="24" spans="1:11" s="1" customFormat="1" ht="3.75" customHeight="1">
      <c r="A24" s="244"/>
      <c r="B24" s="122"/>
      <c r="C24" s="262" t="s">
        <v>1</v>
      </c>
      <c r="D24" s="262"/>
      <c r="E24" s="283"/>
      <c r="F24" s="262"/>
      <c r="G24" s="262"/>
      <c r="H24" s="283"/>
      <c r="I24" s="262"/>
      <c r="J24" s="262"/>
      <c r="K24" s="283"/>
    </row>
    <row r="25" spans="1:11" s="1" customFormat="1" ht="12" customHeight="1">
      <c r="A25" s="244" t="s">
        <v>161</v>
      </c>
      <c r="B25" s="122" t="s">
        <v>177</v>
      </c>
      <c r="C25" s="262">
        <v>1023.436453</v>
      </c>
      <c r="D25" s="262">
        <v>1008.570475</v>
      </c>
      <c r="E25" s="283">
        <v>-1.452555062</v>
      </c>
      <c r="F25" s="262">
        <v>3015.761497</v>
      </c>
      <c r="G25" s="262">
        <v>2849.830059</v>
      </c>
      <c r="H25" s="283">
        <v>-5.502140609</v>
      </c>
      <c r="I25" s="262">
        <v>11945.999791</v>
      </c>
      <c r="J25" s="262">
        <v>11475.797903</v>
      </c>
      <c r="K25" s="283">
        <v>-3.936061412</v>
      </c>
    </row>
    <row r="26" spans="1:11" s="1" customFormat="1" ht="3.75" customHeight="1">
      <c r="A26" s="244"/>
      <c r="B26" s="122"/>
      <c r="C26" s="245"/>
      <c r="D26" s="245"/>
      <c r="E26" s="246"/>
      <c r="F26" s="245"/>
      <c r="G26" s="245"/>
      <c r="H26" s="246"/>
      <c r="I26" s="245"/>
      <c r="J26" s="245"/>
      <c r="K26" s="246"/>
    </row>
    <row r="27" spans="1:11" s="1" customFormat="1" ht="12" customHeight="1">
      <c r="A27" s="284" t="s">
        <v>128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</row>
    <row r="28" spans="1:11" s="1" customFormat="1" ht="3.75" customHeight="1">
      <c r="A28" s="236"/>
      <c r="B28" s="248"/>
      <c r="C28" s="249"/>
      <c r="D28" s="89"/>
      <c r="E28" s="17"/>
      <c r="F28" s="89"/>
      <c r="G28" s="89"/>
      <c r="H28" s="17"/>
      <c r="I28" s="89"/>
      <c r="J28" s="89"/>
      <c r="K28" s="17"/>
    </row>
    <row r="29" spans="1:11" s="1" customFormat="1" ht="11.25" customHeight="1">
      <c r="A29" s="236">
        <v>0</v>
      </c>
      <c r="B29" s="83" t="s">
        <v>131</v>
      </c>
      <c r="C29" s="262">
        <v>366.724689</v>
      </c>
      <c r="D29" s="262">
        <v>382.847908</v>
      </c>
      <c r="E29" s="283">
        <v>4.3965458241</v>
      </c>
      <c r="F29" s="262">
        <v>1144.520743</v>
      </c>
      <c r="G29" s="262">
        <v>1141.33964</v>
      </c>
      <c r="H29" s="283">
        <v>-0.277941926</v>
      </c>
      <c r="I29" s="262">
        <v>4111.773209</v>
      </c>
      <c r="J29" s="262">
        <v>4170.855727</v>
      </c>
      <c r="K29" s="283">
        <v>1.436910914</v>
      </c>
    </row>
    <row r="30" spans="1:11" s="1" customFormat="1" ht="11.25" customHeight="1">
      <c r="A30" s="236">
        <v>1</v>
      </c>
      <c r="B30" s="83" t="s">
        <v>132</v>
      </c>
      <c r="C30" s="262">
        <v>58.14837</v>
      </c>
      <c r="D30" s="262">
        <v>56.925238</v>
      </c>
      <c r="E30" s="283">
        <v>-2.103467389</v>
      </c>
      <c r="F30" s="262">
        <v>167.864179</v>
      </c>
      <c r="G30" s="262">
        <v>168.157075</v>
      </c>
      <c r="H30" s="283">
        <v>0.1744839201</v>
      </c>
      <c r="I30" s="262">
        <v>544.180933</v>
      </c>
      <c r="J30" s="262">
        <v>555.35393</v>
      </c>
      <c r="K30" s="283">
        <v>2.0531768613</v>
      </c>
    </row>
    <row r="31" spans="1:11" s="1" customFormat="1" ht="12" customHeight="1">
      <c r="A31" s="237">
        <v>2</v>
      </c>
      <c r="B31" s="55" t="s">
        <v>375</v>
      </c>
      <c r="C31" s="262">
        <v>96.874464</v>
      </c>
      <c r="D31" s="262">
        <v>52.543933</v>
      </c>
      <c r="E31" s="283">
        <v>-45.76080132</v>
      </c>
      <c r="F31" s="262">
        <v>273.852285</v>
      </c>
      <c r="G31" s="262">
        <v>183.165129</v>
      </c>
      <c r="H31" s="283">
        <v>-33.11535487</v>
      </c>
      <c r="I31" s="262">
        <v>1010.634316</v>
      </c>
      <c r="J31" s="262">
        <v>888.435356</v>
      </c>
      <c r="K31" s="283">
        <v>-12.09131316</v>
      </c>
    </row>
    <row r="32" spans="1:11" s="1" customFormat="1" ht="12" customHeight="1">
      <c r="A32" s="237">
        <v>3</v>
      </c>
      <c r="B32" s="55" t="s">
        <v>376</v>
      </c>
      <c r="C32" s="262">
        <v>601.790765</v>
      </c>
      <c r="D32" s="262">
        <v>876.705736</v>
      </c>
      <c r="E32" s="283">
        <v>45.682816518</v>
      </c>
      <c r="F32" s="262">
        <v>1932.927357</v>
      </c>
      <c r="G32" s="262">
        <v>2271.472852</v>
      </c>
      <c r="H32" s="283">
        <v>17.514651742</v>
      </c>
      <c r="I32" s="262">
        <v>8015.101956</v>
      </c>
      <c r="J32" s="262">
        <v>8684.731824</v>
      </c>
      <c r="K32" s="283">
        <v>8.354601996</v>
      </c>
    </row>
    <row r="33" spans="1:11" s="1" customFormat="1" ht="12" customHeight="1">
      <c r="A33" s="237">
        <v>4</v>
      </c>
      <c r="B33" s="55" t="s">
        <v>377</v>
      </c>
      <c r="C33" s="262">
        <v>25.658664</v>
      </c>
      <c r="D33" s="262">
        <v>31.786162</v>
      </c>
      <c r="E33" s="283">
        <v>23.880814683</v>
      </c>
      <c r="F33" s="262">
        <v>65.61667</v>
      </c>
      <c r="G33" s="262">
        <v>69.88538</v>
      </c>
      <c r="H33" s="283">
        <v>6.5055267206</v>
      </c>
      <c r="I33" s="262">
        <v>248.739998</v>
      </c>
      <c r="J33" s="262">
        <v>243.356636</v>
      </c>
      <c r="K33" s="283">
        <v>-2.164252651</v>
      </c>
    </row>
    <row r="34" spans="1:11" s="1" customFormat="1" ht="12" customHeight="1">
      <c r="A34" s="237">
        <v>5</v>
      </c>
      <c r="B34" s="37" t="s">
        <v>149</v>
      </c>
      <c r="C34" s="262">
        <v>550.407164</v>
      </c>
      <c r="D34" s="262">
        <v>494.376412</v>
      </c>
      <c r="E34" s="283">
        <v>-10.17987331</v>
      </c>
      <c r="F34" s="262">
        <v>1514.004556</v>
      </c>
      <c r="G34" s="262">
        <v>1469.625312</v>
      </c>
      <c r="H34" s="283">
        <v>-2.931249039</v>
      </c>
      <c r="I34" s="262">
        <v>5292.446917</v>
      </c>
      <c r="J34" s="262">
        <v>5271.2517978</v>
      </c>
      <c r="K34" s="283">
        <v>-0.400478636</v>
      </c>
    </row>
    <row r="35" spans="1:11" s="1" customFormat="1" ht="12" customHeight="1">
      <c r="A35" s="237">
        <v>6</v>
      </c>
      <c r="B35" s="37" t="s">
        <v>135</v>
      </c>
      <c r="C35" s="262">
        <v>477.763027</v>
      </c>
      <c r="D35" s="262">
        <v>475.992749</v>
      </c>
      <c r="E35" s="283">
        <v>-0.370534742</v>
      </c>
      <c r="F35" s="262">
        <v>1429.332883</v>
      </c>
      <c r="G35" s="262">
        <v>1388.137218</v>
      </c>
      <c r="H35" s="283">
        <v>-2.882160306</v>
      </c>
      <c r="I35" s="262">
        <v>5266.32525</v>
      </c>
      <c r="J35" s="262">
        <v>5181.050626</v>
      </c>
      <c r="K35" s="283">
        <v>-1.619243399</v>
      </c>
    </row>
    <row r="36" spans="1:11" s="1" customFormat="1" ht="12" customHeight="1">
      <c r="A36" s="237">
        <v>7</v>
      </c>
      <c r="B36" s="37" t="s">
        <v>133</v>
      </c>
      <c r="C36" s="262">
        <v>1687.613454</v>
      </c>
      <c r="D36" s="262">
        <v>1516.512159</v>
      </c>
      <c r="E36" s="283">
        <v>-10.13865436</v>
      </c>
      <c r="F36" s="262">
        <v>4410.910428</v>
      </c>
      <c r="G36" s="262">
        <v>4216.107871</v>
      </c>
      <c r="H36" s="283">
        <v>-4.416379797</v>
      </c>
      <c r="I36" s="262">
        <v>15909.146881</v>
      </c>
      <c r="J36" s="262">
        <v>16042.450801</v>
      </c>
      <c r="K36" s="283">
        <v>0.8379074063</v>
      </c>
    </row>
    <row r="37" spans="1:11" s="1" customFormat="1" ht="12" customHeight="1">
      <c r="A37" s="237">
        <v>8</v>
      </c>
      <c r="B37" s="37" t="s">
        <v>134</v>
      </c>
      <c r="C37" s="262">
        <v>583.610852</v>
      </c>
      <c r="D37" s="262">
        <v>585.186578</v>
      </c>
      <c r="E37" s="283">
        <v>0.2699960075</v>
      </c>
      <c r="F37" s="262">
        <v>1769.782789</v>
      </c>
      <c r="G37" s="262">
        <v>1750.734505</v>
      </c>
      <c r="H37" s="283">
        <v>-1.07630632</v>
      </c>
      <c r="I37" s="262">
        <v>6225.948356</v>
      </c>
      <c r="J37" s="262">
        <v>6302.578208</v>
      </c>
      <c r="K37" s="283">
        <v>1.2308141285</v>
      </c>
    </row>
    <row r="38" spans="1:11" s="1" customFormat="1" ht="12" customHeight="1">
      <c r="A38" s="237">
        <v>9</v>
      </c>
      <c r="B38" s="37" t="s">
        <v>159</v>
      </c>
      <c r="C38" s="262">
        <v>35.51484</v>
      </c>
      <c r="D38" s="262">
        <v>38.778567</v>
      </c>
      <c r="E38" s="283">
        <v>9.1897556064</v>
      </c>
      <c r="F38" s="262">
        <v>111.804883</v>
      </c>
      <c r="G38" s="262">
        <v>107.196674</v>
      </c>
      <c r="H38" s="283">
        <v>-4.121652719</v>
      </c>
      <c r="I38" s="262">
        <v>317.747183</v>
      </c>
      <c r="J38" s="262">
        <v>382.310116</v>
      </c>
      <c r="K38" s="283">
        <v>20.318963142</v>
      </c>
    </row>
    <row r="39" spans="1:11" s="1" customFormat="1" ht="3.75" customHeight="1">
      <c r="A39" s="237"/>
      <c r="B39" s="37"/>
      <c r="C39" s="262" t="s">
        <v>1</v>
      </c>
      <c r="D39" s="262"/>
      <c r="E39" s="283"/>
      <c r="F39" s="262"/>
      <c r="G39" s="262"/>
      <c r="H39" s="283"/>
      <c r="I39" s="262"/>
      <c r="J39" s="262"/>
      <c r="K39" s="283"/>
    </row>
    <row r="40" spans="1:11" s="1" customFormat="1" ht="12" customHeight="1">
      <c r="A40" s="244" t="s">
        <v>160</v>
      </c>
      <c r="B40" s="122" t="s">
        <v>176</v>
      </c>
      <c r="C40" s="262">
        <v>4484.106289</v>
      </c>
      <c r="D40" s="262">
        <v>4511.655442</v>
      </c>
      <c r="E40" s="283">
        <v>0.6143733271</v>
      </c>
      <c r="F40" s="262">
        <v>12820.616773</v>
      </c>
      <c r="G40" s="262">
        <v>12765.821656</v>
      </c>
      <c r="H40" s="283">
        <v>-0.427398447</v>
      </c>
      <c r="I40" s="262">
        <v>46942.044999</v>
      </c>
      <c r="J40" s="262">
        <v>47722.3750218</v>
      </c>
      <c r="K40" s="283">
        <v>1.6623264343</v>
      </c>
    </row>
    <row r="41" spans="1:11" s="1" customFormat="1" ht="3.75" customHeight="1">
      <c r="A41" s="244"/>
      <c r="B41" s="122"/>
      <c r="C41" s="262" t="s">
        <v>1</v>
      </c>
      <c r="D41" s="262"/>
      <c r="E41" s="283"/>
      <c r="F41" s="262"/>
      <c r="G41" s="262"/>
      <c r="H41" s="283"/>
      <c r="I41" s="262"/>
      <c r="J41" s="262"/>
      <c r="K41" s="283"/>
    </row>
    <row r="42" spans="1:11" s="1" customFormat="1" ht="12" customHeight="1">
      <c r="A42" s="244" t="s">
        <v>161</v>
      </c>
      <c r="B42" s="122" t="s">
        <v>177</v>
      </c>
      <c r="C42" s="262">
        <v>3299.394497</v>
      </c>
      <c r="D42" s="262">
        <v>3072.067898</v>
      </c>
      <c r="E42" s="283">
        <v>-6.889949026</v>
      </c>
      <c r="F42" s="262">
        <v>9124.030656</v>
      </c>
      <c r="G42" s="262">
        <v>8824.604906</v>
      </c>
      <c r="H42" s="283">
        <v>-3.281726698</v>
      </c>
      <c r="I42" s="262">
        <v>32693.867404</v>
      </c>
      <c r="J42" s="262">
        <v>32797.3314328</v>
      </c>
      <c r="K42" s="283">
        <v>0.3164631077</v>
      </c>
    </row>
    <row r="43" spans="1:11" s="1" customFormat="1" ht="3.75" customHeight="1">
      <c r="A43" s="244"/>
      <c r="B43" s="122"/>
      <c r="C43" s="245"/>
      <c r="D43" s="245"/>
      <c r="E43" s="246"/>
      <c r="F43" s="245"/>
      <c r="G43" s="245"/>
      <c r="H43" s="246"/>
      <c r="I43" s="245"/>
      <c r="J43" s="245"/>
      <c r="K43" s="246"/>
    </row>
    <row r="44" spans="1:11" s="1" customFormat="1" ht="12" customHeight="1">
      <c r="A44" s="284" t="s">
        <v>130</v>
      </c>
      <c r="B44" s="284"/>
      <c r="C44" s="284"/>
      <c r="D44" s="284"/>
      <c r="E44" s="284"/>
      <c r="F44" s="284"/>
      <c r="G44" s="284"/>
      <c r="H44" s="284"/>
      <c r="I44" s="284"/>
      <c r="J44" s="284"/>
      <c r="K44" s="284"/>
    </row>
    <row r="45" spans="1:11" s="1" customFormat="1" ht="3.75" customHeight="1">
      <c r="A45" s="236"/>
      <c r="B45" s="248"/>
      <c r="C45" s="249"/>
      <c r="D45" s="89"/>
      <c r="E45" s="17"/>
      <c r="F45" s="89"/>
      <c r="G45" s="89"/>
      <c r="H45" s="17"/>
      <c r="I45" s="89"/>
      <c r="J45" s="89"/>
      <c r="K45" s="17"/>
    </row>
    <row r="46" spans="1:11" s="1" customFormat="1" ht="11.25" customHeight="1">
      <c r="A46" s="236">
        <v>0</v>
      </c>
      <c r="B46" s="83" t="s">
        <v>131</v>
      </c>
      <c r="C46" s="262">
        <v>1595.798178</v>
      </c>
      <c r="D46" s="262">
        <v>1492.774499</v>
      </c>
      <c r="E46" s="283" t="s">
        <v>72</v>
      </c>
      <c r="F46" s="262">
        <v>4092.2826132</v>
      </c>
      <c r="G46" s="262">
        <v>3715.465214</v>
      </c>
      <c r="H46" s="283" t="s">
        <v>72</v>
      </c>
      <c r="I46" s="262">
        <v>19500.8662792</v>
      </c>
      <c r="J46" s="262">
        <v>18996.2616543</v>
      </c>
      <c r="K46" s="283" t="s">
        <v>72</v>
      </c>
    </row>
    <row r="47" spans="1:11" s="1" customFormat="1" ht="11.25" customHeight="1">
      <c r="A47" s="236">
        <v>1</v>
      </c>
      <c r="B47" s="83" t="s">
        <v>132</v>
      </c>
      <c r="C47" s="262">
        <v>79.135033</v>
      </c>
      <c r="D47" s="262">
        <v>85.69234</v>
      </c>
      <c r="E47" s="283" t="s">
        <v>72</v>
      </c>
      <c r="F47" s="262">
        <v>266.842096</v>
      </c>
      <c r="G47" s="262">
        <v>306.32802</v>
      </c>
      <c r="H47" s="283" t="s">
        <v>72</v>
      </c>
      <c r="I47" s="262">
        <v>853.363797</v>
      </c>
      <c r="J47" s="262">
        <v>979.936845</v>
      </c>
      <c r="K47" s="283" t="s">
        <v>72</v>
      </c>
    </row>
    <row r="48" spans="1:11" s="1" customFormat="1" ht="12" customHeight="1">
      <c r="A48" s="237">
        <v>2</v>
      </c>
      <c r="B48" s="55" t="s">
        <v>375</v>
      </c>
      <c r="C48" s="262">
        <v>292.647627</v>
      </c>
      <c r="D48" s="262">
        <v>406.888866</v>
      </c>
      <c r="E48" s="283" t="s">
        <v>72</v>
      </c>
      <c r="F48" s="262">
        <v>1051.9401459</v>
      </c>
      <c r="G48" s="262">
        <v>1158.155687</v>
      </c>
      <c r="H48" s="283" t="s">
        <v>72</v>
      </c>
      <c r="I48" s="262">
        <v>4502.9101649</v>
      </c>
      <c r="J48" s="262">
        <v>4506.458058</v>
      </c>
      <c r="K48" s="283" t="s">
        <v>72</v>
      </c>
    </row>
    <row r="49" spans="1:11" s="1" customFormat="1" ht="12" customHeight="1">
      <c r="A49" s="237">
        <v>3</v>
      </c>
      <c r="B49" s="55" t="s">
        <v>376</v>
      </c>
      <c r="C49" s="262">
        <v>-448.560943</v>
      </c>
      <c r="D49" s="262">
        <v>-776.87435</v>
      </c>
      <c r="E49" s="283" t="s">
        <v>72</v>
      </c>
      <c r="F49" s="262">
        <v>-1405.331219</v>
      </c>
      <c r="G49" s="262">
        <v>-1813.313159</v>
      </c>
      <c r="H49" s="283" t="s">
        <v>72</v>
      </c>
      <c r="I49" s="262">
        <v>-5644.767895</v>
      </c>
      <c r="J49" s="262">
        <v>-6451.792802</v>
      </c>
      <c r="K49" s="283" t="s">
        <v>72</v>
      </c>
    </row>
    <row r="50" spans="1:11" s="1" customFormat="1" ht="12" customHeight="1">
      <c r="A50" s="237">
        <v>4</v>
      </c>
      <c r="B50" s="55" t="s">
        <v>377</v>
      </c>
      <c r="C50" s="262">
        <v>-11.047537</v>
      </c>
      <c r="D50" s="262">
        <v>-14.818747</v>
      </c>
      <c r="E50" s="283" t="s">
        <v>72</v>
      </c>
      <c r="F50" s="262">
        <v>-21.70073</v>
      </c>
      <c r="G50" s="262">
        <v>-35.793824</v>
      </c>
      <c r="H50" s="283" t="s">
        <v>72</v>
      </c>
      <c r="I50" s="262">
        <v>-54.261613</v>
      </c>
      <c r="J50" s="262">
        <v>-48.221776</v>
      </c>
      <c r="K50" s="283" t="s">
        <v>72</v>
      </c>
    </row>
    <row r="51" spans="1:11" s="1" customFormat="1" ht="12" customHeight="1">
      <c r="A51" s="237">
        <v>5</v>
      </c>
      <c r="B51" s="37" t="s">
        <v>149</v>
      </c>
      <c r="C51" s="262">
        <v>-350.311144</v>
      </c>
      <c r="D51" s="262">
        <v>-287.279648</v>
      </c>
      <c r="E51" s="283" t="s">
        <v>72</v>
      </c>
      <c r="F51" s="262">
        <v>-962.176432</v>
      </c>
      <c r="G51" s="262">
        <v>-928.732186</v>
      </c>
      <c r="H51" s="283" t="s">
        <v>72</v>
      </c>
      <c r="I51" s="262">
        <v>-3072.301198</v>
      </c>
      <c r="J51" s="262">
        <v>-2962.0105228</v>
      </c>
      <c r="K51" s="283" t="s">
        <v>72</v>
      </c>
    </row>
    <row r="52" spans="1:11" s="1" customFormat="1" ht="12" customHeight="1">
      <c r="A52" s="237">
        <v>6</v>
      </c>
      <c r="B52" s="37" t="s">
        <v>135</v>
      </c>
      <c r="C52" s="262">
        <v>-121.654015</v>
      </c>
      <c r="D52" s="262">
        <v>-118.744234</v>
      </c>
      <c r="E52" s="283" t="s">
        <v>72</v>
      </c>
      <c r="F52" s="262">
        <v>-358.34127</v>
      </c>
      <c r="G52" s="262">
        <v>-442.544106</v>
      </c>
      <c r="H52" s="283" t="s">
        <v>72</v>
      </c>
      <c r="I52" s="262">
        <v>-935.594431</v>
      </c>
      <c r="J52" s="262">
        <v>-1353.198646</v>
      </c>
      <c r="K52" s="283" t="s">
        <v>72</v>
      </c>
    </row>
    <row r="53" spans="1:11" s="1" customFormat="1" ht="12" customHeight="1">
      <c r="A53" s="237">
        <v>7</v>
      </c>
      <c r="B53" s="37" t="s">
        <v>133</v>
      </c>
      <c r="C53" s="262">
        <v>-1380.667066</v>
      </c>
      <c r="D53" s="262">
        <v>-1237.060913</v>
      </c>
      <c r="E53" s="283" t="s">
        <v>72</v>
      </c>
      <c r="F53" s="262">
        <v>-3479.959235</v>
      </c>
      <c r="G53" s="262">
        <v>-3340.720354</v>
      </c>
      <c r="H53" s="283" t="s">
        <v>72</v>
      </c>
      <c r="I53" s="262">
        <v>-12262.44728</v>
      </c>
      <c r="J53" s="262">
        <v>-12524.598462</v>
      </c>
      <c r="K53" s="283" t="s">
        <v>72</v>
      </c>
    </row>
    <row r="54" spans="1:11" s="1" customFormat="1" ht="12" customHeight="1">
      <c r="A54" s="237">
        <v>8</v>
      </c>
      <c r="B54" s="37" t="s">
        <v>134</v>
      </c>
      <c r="C54" s="262">
        <v>-423.325819</v>
      </c>
      <c r="D54" s="262">
        <v>-420.412628</v>
      </c>
      <c r="E54" s="283" t="s">
        <v>72</v>
      </c>
      <c r="F54" s="262">
        <v>-1307.792222</v>
      </c>
      <c r="G54" s="262">
        <v>-1262.778201</v>
      </c>
      <c r="H54" s="283" t="s">
        <v>72</v>
      </c>
      <c r="I54" s="262">
        <v>-4477.524704</v>
      </c>
      <c r="J54" s="262">
        <v>-4481.725899</v>
      </c>
      <c r="K54" s="283" t="s">
        <v>72</v>
      </c>
    </row>
    <row r="55" spans="1:11" s="1" customFormat="1" ht="12" customHeight="1">
      <c r="A55" s="237">
        <v>9</v>
      </c>
      <c r="B55" s="37" t="s">
        <v>159</v>
      </c>
      <c r="C55" s="262">
        <v>191.92829</v>
      </c>
      <c r="D55" s="262">
        <v>172.199137</v>
      </c>
      <c r="E55" s="283" t="s">
        <v>72</v>
      </c>
      <c r="F55" s="262">
        <v>539.873538</v>
      </c>
      <c r="G55" s="262">
        <v>490.521337</v>
      </c>
      <c r="H55" s="283" t="s">
        <v>72</v>
      </c>
      <c r="I55" s="262">
        <v>1893.660528</v>
      </c>
      <c r="J55" s="262">
        <v>1894.684766</v>
      </c>
      <c r="K55" s="283" t="s">
        <v>72</v>
      </c>
    </row>
    <row r="56" spans="1:11" s="1" customFormat="1" ht="3.75" customHeight="1">
      <c r="A56" s="237"/>
      <c r="B56" s="37"/>
      <c r="C56" s="262" t="s">
        <v>1</v>
      </c>
      <c r="D56" s="262"/>
      <c r="E56" s="283"/>
      <c r="F56" s="262"/>
      <c r="G56" s="262"/>
      <c r="H56" s="283"/>
      <c r="I56" s="262"/>
      <c r="J56" s="262"/>
      <c r="K56" s="283"/>
    </row>
    <row r="57" spans="1:11" s="1" customFormat="1" ht="12" customHeight="1">
      <c r="A57" s="244" t="s">
        <v>160</v>
      </c>
      <c r="B57" s="122" t="s">
        <v>176</v>
      </c>
      <c r="C57" s="262">
        <v>-576.057396</v>
      </c>
      <c r="D57" s="262">
        <v>-697.635678</v>
      </c>
      <c r="E57" s="283" t="s">
        <v>72</v>
      </c>
      <c r="F57" s="262">
        <v>-1584.3627149</v>
      </c>
      <c r="G57" s="262">
        <v>-2153.411572</v>
      </c>
      <c r="H57" s="283" t="s">
        <v>72</v>
      </c>
      <c r="I57" s="262">
        <v>303.903648100006</v>
      </c>
      <c r="J57" s="262">
        <v>-1444.2067845</v>
      </c>
      <c r="K57" s="283" t="s">
        <v>72</v>
      </c>
    </row>
    <row r="58" spans="1:11" s="1" customFormat="1" ht="3.75" customHeight="1">
      <c r="A58" s="244"/>
      <c r="B58" s="122"/>
      <c r="C58" s="262" t="s">
        <v>1</v>
      </c>
      <c r="D58" s="262"/>
      <c r="E58" s="283"/>
      <c r="F58" s="262"/>
      <c r="G58" s="262"/>
      <c r="H58" s="283"/>
      <c r="I58" s="262"/>
      <c r="J58" s="262"/>
      <c r="K58" s="283"/>
    </row>
    <row r="59" spans="1:11" s="1" customFormat="1" ht="12" customHeight="1">
      <c r="A59" s="244" t="s">
        <v>161</v>
      </c>
      <c r="B59" s="122" t="s">
        <v>177</v>
      </c>
      <c r="C59" s="262">
        <v>-2275.958044</v>
      </c>
      <c r="D59" s="262">
        <v>-2063.497423</v>
      </c>
      <c r="E59" s="283" t="s">
        <v>72</v>
      </c>
      <c r="F59" s="262">
        <v>-6108.269159</v>
      </c>
      <c r="G59" s="262">
        <v>-5974.774847</v>
      </c>
      <c r="H59" s="283" t="s">
        <v>72</v>
      </c>
      <c r="I59" s="262">
        <v>-20747.867613</v>
      </c>
      <c r="J59" s="262">
        <v>-21321.5335298</v>
      </c>
      <c r="K59" s="283" t="s">
        <v>72</v>
      </c>
    </row>
    <row r="60" spans="1:11" s="1" customFormat="1" ht="3.75" customHeight="1">
      <c r="A60" s="247"/>
      <c r="B60" s="117"/>
      <c r="C60" s="242"/>
      <c r="D60" s="242"/>
      <c r="E60" s="243"/>
      <c r="F60" s="242"/>
      <c r="G60" s="242"/>
      <c r="H60" s="243"/>
      <c r="I60" s="242"/>
      <c r="J60" s="242"/>
      <c r="K60" s="243"/>
    </row>
    <row r="61" spans="1:11" ht="3.75" customHeight="1">
      <c r="A61" s="238"/>
      <c r="B61" s="137"/>
      <c r="C61" s="138"/>
      <c r="D61" s="138"/>
      <c r="E61" s="139"/>
      <c r="F61" s="138"/>
      <c r="G61" s="138"/>
      <c r="H61" s="139"/>
      <c r="I61" s="138"/>
      <c r="J61" s="138"/>
      <c r="K61" s="139"/>
    </row>
    <row r="62" spans="1:7" ht="11.25" customHeight="1">
      <c r="A62" s="239" t="s">
        <v>251</v>
      </c>
      <c r="F62" s="40"/>
      <c r="G62" s="40"/>
    </row>
    <row r="63" spans="1:7" ht="11.25" customHeight="1">
      <c r="A63" s="239" t="s">
        <v>252</v>
      </c>
      <c r="F63" s="40"/>
      <c r="G63" s="40"/>
    </row>
    <row r="64" spans="1:11" ht="11.25" customHeight="1">
      <c r="A64" s="61" t="s">
        <v>192</v>
      </c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 customHeight="1">
      <c r="A65" s="61" t="s">
        <v>226</v>
      </c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 customHeight="1">
      <c r="A66" s="61" t="s">
        <v>227</v>
      </c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 customHeight="1">
      <c r="A67" s="61" t="s">
        <v>228</v>
      </c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 customHeight="1">
      <c r="A68" s="65" t="s">
        <v>229</v>
      </c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 customHeight="1">
      <c r="A69" s="65" t="s">
        <v>230</v>
      </c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 customHeight="1">
      <c r="A70" s="65" t="s">
        <v>231</v>
      </c>
      <c r="C70" s="15"/>
      <c r="D70" s="15"/>
      <c r="E70" s="15"/>
      <c r="F70" s="15"/>
      <c r="G70" s="15"/>
      <c r="H70" s="15"/>
      <c r="I70" s="15"/>
      <c r="J70" s="15"/>
      <c r="K70" s="15"/>
    </row>
    <row r="71" ht="3.75" customHeight="1"/>
    <row r="72" ht="11.25" customHeight="1">
      <c r="A72" s="387" t="s">
        <v>69</v>
      </c>
    </row>
    <row r="73" ht="11.25" customHeight="1">
      <c r="A73" s="314" t="s">
        <v>232</v>
      </c>
    </row>
    <row r="74" spans="1:11" ht="11.25" customHeight="1">
      <c r="A74" s="1" t="s">
        <v>70</v>
      </c>
      <c r="B74" s="16"/>
      <c r="C74" s="15"/>
      <c r="D74" s="15"/>
      <c r="E74" s="15"/>
      <c r="F74" s="15"/>
      <c r="G74" s="15"/>
      <c r="H74" s="15"/>
      <c r="I74" s="15"/>
      <c r="J74" s="15"/>
      <c r="K74" s="15"/>
    </row>
    <row r="75" ht="3.75" customHeight="1"/>
    <row r="76" ht="12.75">
      <c r="A76" s="65" t="s">
        <v>241</v>
      </c>
    </row>
  </sheetData>
  <sheetProtection/>
  <mergeCells count="2">
    <mergeCell ref="B5:B8"/>
    <mergeCell ref="A5:A8"/>
  </mergeCells>
  <printOptions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&amp;R&amp;"Arial Maori"&amp;9 Overseas Merchandise Trade: November 2012</oddHeader>
    <oddFooter>&amp;R&amp;"Arial Mäori,Regular"&amp;9www.stats.govt.nz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Y65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2" width="5.8515625" style="0" customWidth="1"/>
    <col min="3" max="3" width="1.57421875" style="0" customWidth="1"/>
    <col min="4" max="4" width="6.7109375" style="0" customWidth="1"/>
    <col min="5" max="5" width="0.85546875" style="0" customWidth="1"/>
    <col min="6" max="6" width="6.7109375" style="0" customWidth="1"/>
    <col min="7" max="7" width="0.85546875" style="0" customWidth="1"/>
    <col min="8" max="8" width="6.7109375" style="0" customWidth="1"/>
    <col min="9" max="9" width="0.85546875" style="0" customWidth="1"/>
    <col min="10" max="10" width="6.7109375" style="0" customWidth="1"/>
    <col min="11" max="11" width="0.85546875" style="0" customWidth="1"/>
    <col min="12" max="12" width="7.8515625" style="0" customWidth="1"/>
    <col min="13" max="13" width="0.85546875" style="0" customWidth="1"/>
    <col min="14" max="14" width="6.7109375" style="0" customWidth="1"/>
    <col min="15" max="15" width="0.85546875" style="0" customWidth="1"/>
    <col min="16" max="16" width="6.7109375" style="0" customWidth="1"/>
    <col min="17" max="17" width="0.85546875" style="0" customWidth="1"/>
    <col min="18" max="18" width="6.7109375" style="0" customWidth="1"/>
    <col min="19" max="19" width="0.85546875" style="0" customWidth="1"/>
    <col min="20" max="20" width="6.7109375" style="0" customWidth="1"/>
    <col min="21" max="21" width="0.85546875" style="0" customWidth="1"/>
    <col min="22" max="22" width="6.8515625" style="0" customWidth="1"/>
    <col min="23" max="23" width="0.85546875" style="0" customWidth="1"/>
    <col min="24" max="24" width="8.7109375" style="0" customWidth="1"/>
    <col min="25" max="25" width="0.85546875" style="0" customWidth="1"/>
  </cols>
  <sheetData>
    <row r="1" spans="1:25" ht="12.75">
      <c r="A1" s="335" t="s">
        <v>96</v>
      </c>
      <c r="B1" s="335"/>
      <c r="C1" s="335"/>
      <c r="D1" s="335"/>
      <c r="E1" s="335"/>
      <c r="F1" s="336"/>
      <c r="G1" s="336"/>
      <c r="H1" s="335"/>
      <c r="I1" s="335"/>
      <c r="J1" s="336"/>
      <c r="K1" s="336"/>
      <c r="L1" s="335"/>
      <c r="M1" s="335"/>
      <c r="N1" s="335"/>
      <c r="O1" s="335"/>
      <c r="P1" s="336"/>
      <c r="Q1" s="336"/>
      <c r="R1" s="335"/>
      <c r="S1" s="335"/>
      <c r="T1" s="336"/>
      <c r="U1" s="336"/>
      <c r="V1" s="336"/>
      <c r="W1" s="335"/>
      <c r="X1" s="336"/>
      <c r="Y1" s="335"/>
    </row>
    <row r="2" spans="1:25" ht="3.75" customHeight="1">
      <c r="A2" s="335"/>
      <c r="B2" s="335"/>
      <c r="C2" s="335"/>
      <c r="D2" s="335"/>
      <c r="E2" s="335"/>
      <c r="F2" s="336"/>
      <c r="G2" s="336"/>
      <c r="H2" s="335"/>
      <c r="I2" s="335"/>
      <c r="J2" s="336"/>
      <c r="K2" s="336"/>
      <c r="L2" s="335"/>
      <c r="M2" s="335"/>
      <c r="N2" s="335"/>
      <c r="O2" s="335"/>
      <c r="P2" s="336"/>
      <c r="Q2" s="336"/>
      <c r="R2" s="335"/>
      <c r="S2" s="335"/>
      <c r="T2" s="336"/>
      <c r="U2" s="336"/>
      <c r="V2" s="336"/>
      <c r="W2" s="335"/>
      <c r="X2" s="336"/>
      <c r="Y2" s="335"/>
    </row>
    <row r="3" spans="1:25" ht="17.25">
      <c r="A3" s="311" t="s">
        <v>237</v>
      </c>
      <c r="B3" s="157"/>
      <c r="C3" s="158"/>
      <c r="D3" s="157"/>
      <c r="E3" s="157"/>
      <c r="F3" s="158"/>
      <c r="G3" s="158"/>
      <c r="H3" s="157"/>
      <c r="I3" s="157"/>
      <c r="J3" s="158"/>
      <c r="K3" s="158"/>
      <c r="L3" s="158"/>
      <c r="M3" s="158"/>
      <c r="N3" s="157"/>
      <c r="O3" s="157"/>
      <c r="P3" s="158"/>
      <c r="Q3" s="158"/>
      <c r="R3" s="157"/>
      <c r="S3" s="158"/>
      <c r="T3" s="159"/>
      <c r="U3" s="158"/>
      <c r="V3" s="158"/>
      <c r="W3" s="157"/>
      <c r="X3" s="158"/>
      <c r="Y3" s="157"/>
    </row>
    <row r="4" spans="1:25" ht="17.25">
      <c r="A4" s="316" t="s">
        <v>167</v>
      </c>
      <c r="B4" s="161"/>
      <c r="C4" s="158"/>
      <c r="D4" s="157"/>
      <c r="E4" s="157"/>
      <c r="F4" s="158"/>
      <c r="G4" s="158"/>
      <c r="H4" s="157"/>
      <c r="I4" s="157"/>
      <c r="J4" s="158"/>
      <c r="K4" s="158"/>
      <c r="L4" s="158"/>
      <c r="M4" s="158"/>
      <c r="N4" s="157"/>
      <c r="O4" s="157"/>
      <c r="P4" s="158"/>
      <c r="Q4" s="158"/>
      <c r="R4" s="157"/>
      <c r="S4" s="158"/>
      <c r="T4" s="159"/>
      <c r="U4" s="158"/>
      <c r="V4" s="158"/>
      <c r="W4" s="157"/>
      <c r="X4" s="158"/>
      <c r="Y4" s="157"/>
    </row>
    <row r="5" spans="1:25" ht="3.75" customHeight="1">
      <c r="A5" s="187"/>
      <c r="B5" s="187"/>
      <c r="C5" s="187"/>
      <c r="D5" s="44"/>
      <c r="E5" s="44"/>
      <c r="F5" s="188"/>
      <c r="G5" s="188"/>
      <c r="H5" s="36"/>
      <c r="I5" s="36"/>
      <c r="J5" s="188"/>
      <c r="K5" s="188"/>
      <c r="L5" s="36"/>
      <c r="M5" s="36"/>
      <c r="N5" s="36"/>
      <c r="O5" s="36"/>
      <c r="P5" s="188"/>
      <c r="Q5" s="188"/>
      <c r="R5" s="36"/>
      <c r="S5" s="36"/>
      <c r="T5" s="188"/>
      <c r="U5" s="188"/>
      <c r="V5" s="36"/>
      <c r="W5" s="187"/>
      <c r="X5" s="189"/>
      <c r="Y5" s="190"/>
    </row>
    <row r="6" spans="1:25" ht="56.25" customHeight="1">
      <c r="A6" s="507"/>
      <c r="B6" s="507"/>
      <c r="C6" s="622"/>
      <c r="D6" s="620" t="s">
        <v>260</v>
      </c>
      <c r="E6" s="621"/>
      <c r="F6" s="620" t="s">
        <v>261</v>
      </c>
      <c r="G6" s="621"/>
      <c r="H6" s="620" t="s">
        <v>262</v>
      </c>
      <c r="I6" s="621"/>
      <c r="J6" s="620" t="s">
        <v>263</v>
      </c>
      <c r="K6" s="621"/>
      <c r="L6" s="620" t="s">
        <v>264</v>
      </c>
      <c r="M6" s="621"/>
      <c r="N6" s="620" t="s">
        <v>265</v>
      </c>
      <c r="O6" s="621"/>
      <c r="P6" s="620" t="s">
        <v>266</v>
      </c>
      <c r="Q6" s="621"/>
      <c r="R6" s="620" t="s">
        <v>267</v>
      </c>
      <c r="S6" s="621"/>
      <c r="T6" s="620" t="s">
        <v>268</v>
      </c>
      <c r="U6" s="621"/>
      <c r="V6" s="620" t="s">
        <v>269</v>
      </c>
      <c r="W6" s="621"/>
      <c r="X6" s="524" t="s">
        <v>78</v>
      </c>
      <c r="Y6" s="524"/>
    </row>
    <row r="7" spans="1:25" ht="11.25" customHeight="1">
      <c r="A7" s="619" t="s">
        <v>79</v>
      </c>
      <c r="B7" s="619"/>
      <c r="C7" s="619"/>
      <c r="D7" s="616" t="s">
        <v>270</v>
      </c>
      <c r="E7" s="617"/>
      <c r="F7" s="614">
        <v>2</v>
      </c>
      <c r="G7" s="615"/>
      <c r="H7" s="614">
        <v>44</v>
      </c>
      <c r="I7" s="615"/>
      <c r="J7" s="614">
        <v>2709</v>
      </c>
      <c r="K7" s="615"/>
      <c r="L7" s="616">
        <v>84</v>
      </c>
      <c r="M7" s="617"/>
      <c r="N7" s="614" t="s">
        <v>271</v>
      </c>
      <c r="O7" s="615"/>
      <c r="P7" s="614">
        <v>3</v>
      </c>
      <c r="Q7" s="615"/>
      <c r="R7" s="616">
        <v>76</v>
      </c>
      <c r="S7" s="617"/>
      <c r="T7" s="614">
        <v>22</v>
      </c>
      <c r="U7" s="615"/>
      <c r="V7" s="614">
        <v>85</v>
      </c>
      <c r="W7" s="615"/>
      <c r="X7" s="618" t="s">
        <v>16</v>
      </c>
      <c r="Y7" s="618"/>
    </row>
    <row r="8" spans="1:25" ht="18.75" customHeight="1">
      <c r="A8" s="492" t="s">
        <v>189</v>
      </c>
      <c r="B8" s="492"/>
      <c r="C8" s="613"/>
      <c r="D8" s="610" t="s">
        <v>323</v>
      </c>
      <c r="E8" s="611"/>
      <c r="F8" s="610" t="s">
        <v>324</v>
      </c>
      <c r="G8" s="611"/>
      <c r="H8" s="610" t="s">
        <v>325</v>
      </c>
      <c r="I8" s="611"/>
      <c r="J8" s="610" t="s">
        <v>289</v>
      </c>
      <c r="K8" s="611"/>
      <c r="L8" s="610" t="s">
        <v>326</v>
      </c>
      <c r="M8" s="611"/>
      <c r="N8" s="610" t="s">
        <v>327</v>
      </c>
      <c r="O8" s="611"/>
      <c r="P8" s="610" t="s">
        <v>328</v>
      </c>
      <c r="Q8" s="611"/>
      <c r="R8" s="610" t="s">
        <v>290</v>
      </c>
      <c r="S8" s="611"/>
      <c r="T8" s="610" t="s">
        <v>329</v>
      </c>
      <c r="U8" s="611"/>
      <c r="V8" s="610" t="s">
        <v>330</v>
      </c>
      <c r="W8" s="611"/>
      <c r="X8" s="610" t="s">
        <v>258</v>
      </c>
      <c r="Y8" s="612"/>
    </row>
    <row r="9" spans="1:25" ht="11.25" customHeight="1">
      <c r="A9" s="225"/>
      <c r="B9" s="225"/>
      <c r="C9" s="226"/>
      <c r="D9" s="104" t="s">
        <v>6</v>
      </c>
      <c r="E9" s="105"/>
      <c r="F9" s="106"/>
      <c r="G9" s="106"/>
      <c r="H9" s="105"/>
      <c r="I9" s="105"/>
      <c r="J9" s="106"/>
      <c r="K9" s="106"/>
      <c r="L9" s="106"/>
      <c r="M9" s="105"/>
      <c r="N9" s="105"/>
      <c r="O9" s="106"/>
      <c r="P9" s="106"/>
      <c r="Q9" s="106"/>
      <c r="R9" s="106"/>
      <c r="S9" s="106"/>
      <c r="T9" s="106"/>
      <c r="U9" s="106"/>
      <c r="V9" s="106"/>
      <c r="W9" s="106"/>
      <c r="X9" s="49"/>
      <c r="Y9" s="49"/>
    </row>
    <row r="10" spans="1:25" ht="15" customHeight="1">
      <c r="A10" s="251" t="s">
        <v>150</v>
      </c>
      <c r="B10" s="191"/>
      <c r="C10" s="337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74"/>
      <c r="X10" s="374"/>
      <c r="Y10" s="191"/>
    </row>
    <row r="11" spans="1:25" ht="11.25" customHeight="1">
      <c r="A11" s="338">
        <v>2011</v>
      </c>
      <c r="B11" s="324" t="s">
        <v>430</v>
      </c>
      <c r="C11" s="337"/>
      <c r="D11" s="365">
        <v>1119554418</v>
      </c>
      <c r="E11" s="375"/>
      <c r="F11" s="365">
        <v>528703102</v>
      </c>
      <c r="G11" s="365"/>
      <c r="H11" s="365">
        <v>281484601</v>
      </c>
      <c r="I11" s="365"/>
      <c r="J11" s="365">
        <v>176768488</v>
      </c>
      <c r="K11" s="365"/>
      <c r="L11" s="365">
        <v>147987627</v>
      </c>
      <c r="M11" s="365"/>
      <c r="N11" s="365">
        <v>128228374</v>
      </c>
      <c r="O11" s="365"/>
      <c r="P11" s="365">
        <v>123808752</v>
      </c>
      <c r="Q11" s="365"/>
      <c r="R11" s="365">
        <v>115459759</v>
      </c>
      <c r="S11" s="365"/>
      <c r="T11" s="365">
        <v>98701105</v>
      </c>
      <c r="U11" s="365"/>
      <c r="V11" s="365">
        <v>105234672</v>
      </c>
      <c r="W11" s="365"/>
      <c r="X11" s="365">
        <v>4371310214</v>
      </c>
      <c r="Y11" s="193"/>
    </row>
    <row r="12" spans="1:25" ht="11.25" customHeight="1">
      <c r="A12" s="338" t="s">
        <v>32</v>
      </c>
      <c r="B12" s="272" t="s">
        <v>423</v>
      </c>
      <c r="C12" s="337"/>
      <c r="D12" s="365">
        <v>930559347</v>
      </c>
      <c r="E12" s="365"/>
      <c r="F12" s="365">
        <v>480880851</v>
      </c>
      <c r="G12" s="365"/>
      <c r="H12" s="365">
        <v>291689082</v>
      </c>
      <c r="I12" s="365"/>
      <c r="J12" s="365">
        <v>213787819</v>
      </c>
      <c r="K12" s="365"/>
      <c r="L12" s="365">
        <v>161975871</v>
      </c>
      <c r="M12" s="365"/>
      <c r="N12" s="365">
        <v>134074942</v>
      </c>
      <c r="O12" s="365"/>
      <c r="P12" s="365">
        <v>115106938</v>
      </c>
      <c r="Q12" s="365"/>
      <c r="R12" s="365">
        <v>109610531</v>
      </c>
      <c r="S12" s="365"/>
      <c r="T12" s="365">
        <v>92521644</v>
      </c>
      <c r="U12" s="365"/>
      <c r="V12" s="365">
        <v>85182174</v>
      </c>
      <c r="W12" s="365"/>
      <c r="X12" s="365">
        <v>3955908970</v>
      </c>
      <c r="Y12" s="193"/>
    </row>
    <row r="13" spans="1:25" ht="11.25" customHeight="1">
      <c r="A13" s="338" t="s">
        <v>32</v>
      </c>
      <c r="B13" s="272" t="s">
        <v>431</v>
      </c>
      <c r="C13" s="337"/>
      <c r="D13" s="365">
        <v>972845258</v>
      </c>
      <c r="E13" s="365"/>
      <c r="F13" s="365">
        <v>459669022</v>
      </c>
      <c r="G13" s="365"/>
      <c r="H13" s="365">
        <v>260265768</v>
      </c>
      <c r="I13" s="365"/>
      <c r="J13" s="365">
        <v>177592303</v>
      </c>
      <c r="K13" s="365"/>
      <c r="L13" s="365">
        <v>140714176</v>
      </c>
      <c r="M13" s="365"/>
      <c r="N13" s="365">
        <v>126851407</v>
      </c>
      <c r="O13" s="365"/>
      <c r="P13" s="365">
        <v>119673645</v>
      </c>
      <c r="Q13" s="365"/>
      <c r="R13" s="365">
        <v>91020159</v>
      </c>
      <c r="S13" s="365"/>
      <c r="T13" s="365">
        <v>92938606</v>
      </c>
      <c r="U13" s="365"/>
      <c r="V13" s="365">
        <v>92504825</v>
      </c>
      <c r="W13" s="365"/>
      <c r="X13" s="365">
        <v>3833981019</v>
      </c>
      <c r="Y13" s="193"/>
    </row>
    <row r="14" spans="1:25" ht="11.25" customHeight="1">
      <c r="A14" s="338" t="s">
        <v>32</v>
      </c>
      <c r="B14" s="272" t="s">
        <v>432</v>
      </c>
      <c r="C14" s="339"/>
      <c r="D14" s="365">
        <v>967665906</v>
      </c>
      <c r="E14" s="365"/>
      <c r="F14" s="365">
        <v>407251055</v>
      </c>
      <c r="G14" s="365"/>
      <c r="H14" s="365">
        <v>251151307</v>
      </c>
      <c r="I14" s="365"/>
      <c r="J14" s="365">
        <v>214463915</v>
      </c>
      <c r="K14" s="365"/>
      <c r="L14" s="365">
        <v>160225894</v>
      </c>
      <c r="M14" s="365"/>
      <c r="N14" s="365">
        <v>125130702</v>
      </c>
      <c r="O14" s="365"/>
      <c r="P14" s="365">
        <v>105362771</v>
      </c>
      <c r="Q14" s="365"/>
      <c r="R14" s="365">
        <v>110489943</v>
      </c>
      <c r="S14" s="365"/>
      <c r="T14" s="365">
        <v>95310873</v>
      </c>
      <c r="U14" s="365"/>
      <c r="V14" s="365">
        <v>81428725</v>
      </c>
      <c r="W14" s="365"/>
      <c r="X14" s="365">
        <v>3911497376</v>
      </c>
      <c r="Y14" s="193"/>
    </row>
    <row r="15" spans="1:25" ht="11.25" customHeight="1">
      <c r="A15" s="338" t="s">
        <v>32</v>
      </c>
      <c r="B15" s="272" t="s">
        <v>433</v>
      </c>
      <c r="C15" s="339"/>
      <c r="D15" s="365">
        <v>978564711</v>
      </c>
      <c r="E15" s="365"/>
      <c r="F15" s="365">
        <v>493895193</v>
      </c>
      <c r="G15" s="365"/>
      <c r="H15" s="365">
        <v>245087397</v>
      </c>
      <c r="I15" s="365"/>
      <c r="J15" s="365">
        <v>189278350</v>
      </c>
      <c r="K15" s="365"/>
      <c r="L15" s="365">
        <v>192685614</v>
      </c>
      <c r="M15" s="365"/>
      <c r="N15" s="365">
        <v>146794807</v>
      </c>
      <c r="O15" s="365"/>
      <c r="P15" s="365">
        <v>103755258</v>
      </c>
      <c r="Q15" s="365"/>
      <c r="R15" s="365">
        <v>102773787</v>
      </c>
      <c r="S15" s="365"/>
      <c r="T15" s="365">
        <v>99922734</v>
      </c>
      <c r="U15" s="365"/>
      <c r="V15" s="365">
        <v>89435836</v>
      </c>
      <c r="W15" s="365"/>
      <c r="X15" s="365">
        <v>3878941039</v>
      </c>
      <c r="Y15" s="193"/>
    </row>
    <row r="16" spans="1:25" ht="11.25" customHeight="1">
      <c r="A16" s="338" t="s">
        <v>32</v>
      </c>
      <c r="B16" s="272" t="s">
        <v>434</v>
      </c>
      <c r="C16" s="339"/>
      <c r="D16" s="365">
        <v>988926321</v>
      </c>
      <c r="E16" s="365"/>
      <c r="F16" s="365">
        <v>476241927</v>
      </c>
      <c r="G16" s="365"/>
      <c r="H16" s="365">
        <v>269660972</v>
      </c>
      <c r="I16" s="365"/>
      <c r="J16" s="365">
        <v>146854279</v>
      </c>
      <c r="K16" s="365"/>
      <c r="L16" s="365">
        <v>153949240</v>
      </c>
      <c r="M16" s="365"/>
      <c r="N16" s="365">
        <v>135253130</v>
      </c>
      <c r="O16" s="365"/>
      <c r="P16" s="365">
        <v>114417707</v>
      </c>
      <c r="Q16" s="365"/>
      <c r="R16" s="365">
        <v>99185232</v>
      </c>
      <c r="S16" s="365"/>
      <c r="T16" s="365">
        <v>96913289</v>
      </c>
      <c r="U16" s="365"/>
      <c r="V16" s="365">
        <v>96250482</v>
      </c>
      <c r="W16" s="365"/>
      <c r="X16" s="365">
        <v>3858107301</v>
      </c>
      <c r="Y16" s="193"/>
    </row>
    <row r="17" spans="1:25" ht="11.25" customHeight="1">
      <c r="A17" s="338" t="s">
        <v>32</v>
      </c>
      <c r="B17" s="272" t="s">
        <v>435</v>
      </c>
      <c r="C17" s="339"/>
      <c r="D17" s="365">
        <v>922716322</v>
      </c>
      <c r="E17" s="365"/>
      <c r="F17" s="365">
        <v>484629001</v>
      </c>
      <c r="G17" s="365"/>
      <c r="H17" s="365">
        <v>265059235</v>
      </c>
      <c r="I17" s="365"/>
      <c r="J17" s="365">
        <v>182437837</v>
      </c>
      <c r="K17" s="365"/>
      <c r="L17" s="365">
        <v>145362884</v>
      </c>
      <c r="M17" s="365"/>
      <c r="N17" s="365">
        <v>131079076</v>
      </c>
      <c r="O17" s="365"/>
      <c r="P17" s="365">
        <v>110910132</v>
      </c>
      <c r="Q17" s="365"/>
      <c r="R17" s="365">
        <v>106310346</v>
      </c>
      <c r="S17" s="365"/>
      <c r="T17" s="365">
        <v>98007247</v>
      </c>
      <c r="U17" s="365"/>
      <c r="V17" s="365">
        <v>97659345</v>
      </c>
      <c r="W17" s="365"/>
      <c r="X17" s="365">
        <v>4181357399</v>
      </c>
      <c r="Y17" s="193"/>
    </row>
    <row r="18" spans="1:25" ht="11.25" customHeight="1">
      <c r="A18" s="338" t="s">
        <v>32</v>
      </c>
      <c r="B18" s="272" t="s">
        <v>425</v>
      </c>
      <c r="C18" s="339"/>
      <c r="D18" s="365">
        <v>1024234786</v>
      </c>
      <c r="E18" s="365"/>
      <c r="F18" s="365">
        <v>424922128</v>
      </c>
      <c r="G18" s="365"/>
      <c r="H18" s="365">
        <v>245331960</v>
      </c>
      <c r="I18" s="365"/>
      <c r="J18" s="365">
        <v>123688261</v>
      </c>
      <c r="K18" s="365"/>
      <c r="L18" s="365">
        <v>149677167</v>
      </c>
      <c r="M18" s="365"/>
      <c r="N18" s="365">
        <v>201419271</v>
      </c>
      <c r="O18" s="365"/>
      <c r="P18" s="365">
        <v>121755677</v>
      </c>
      <c r="Q18" s="365"/>
      <c r="R18" s="365">
        <v>95300297</v>
      </c>
      <c r="S18" s="365"/>
      <c r="T18" s="365">
        <v>102169090</v>
      </c>
      <c r="U18" s="365"/>
      <c r="V18" s="365">
        <v>105357113</v>
      </c>
      <c r="W18" s="365"/>
      <c r="X18" s="365">
        <v>3890299106</v>
      </c>
      <c r="Y18" s="193"/>
    </row>
    <row r="19" spans="1:25" ht="11.25" customHeight="1">
      <c r="A19" s="338" t="s">
        <v>32</v>
      </c>
      <c r="B19" s="340" t="s">
        <v>426</v>
      </c>
      <c r="C19" s="339"/>
      <c r="D19" s="365">
        <v>1121407961</v>
      </c>
      <c r="E19" s="365"/>
      <c r="F19" s="365">
        <v>410843261</v>
      </c>
      <c r="G19" s="365"/>
      <c r="H19" s="365">
        <v>242012932</v>
      </c>
      <c r="I19" s="365"/>
      <c r="J19" s="365">
        <v>239931016</v>
      </c>
      <c r="K19" s="365"/>
      <c r="L19" s="365">
        <v>144435350</v>
      </c>
      <c r="M19" s="365"/>
      <c r="N19" s="365">
        <v>179257900</v>
      </c>
      <c r="O19" s="365"/>
      <c r="P19" s="365">
        <v>105002637</v>
      </c>
      <c r="Q19" s="365"/>
      <c r="R19" s="365">
        <v>104074591</v>
      </c>
      <c r="S19" s="365"/>
      <c r="T19" s="365">
        <v>90594384</v>
      </c>
      <c r="U19" s="365"/>
      <c r="V19" s="365">
        <v>95212939</v>
      </c>
      <c r="W19" s="365"/>
      <c r="X19" s="365">
        <v>4133979410</v>
      </c>
      <c r="Y19" s="193"/>
    </row>
    <row r="20" spans="1:25" ht="11.25" customHeight="1">
      <c r="A20" s="338" t="s">
        <v>1</v>
      </c>
      <c r="B20" s="340"/>
      <c r="C20" s="339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193"/>
    </row>
    <row r="21" spans="1:25" ht="11.25" customHeight="1">
      <c r="A21" s="338">
        <v>2012</v>
      </c>
      <c r="B21" s="340" t="s">
        <v>427</v>
      </c>
      <c r="C21" s="339"/>
      <c r="D21" s="365">
        <v>1051801476</v>
      </c>
      <c r="E21" s="365"/>
      <c r="F21" s="365">
        <v>399295436</v>
      </c>
      <c r="G21" s="365"/>
      <c r="H21" s="365">
        <v>253521891</v>
      </c>
      <c r="I21" s="365"/>
      <c r="J21" s="365">
        <v>143269049</v>
      </c>
      <c r="K21" s="365"/>
      <c r="L21" s="365">
        <v>149525922</v>
      </c>
      <c r="M21" s="365"/>
      <c r="N21" s="365">
        <v>144705588</v>
      </c>
      <c r="O21" s="365"/>
      <c r="P21" s="365">
        <v>137642041</v>
      </c>
      <c r="Q21" s="365"/>
      <c r="R21" s="365">
        <v>89529727</v>
      </c>
      <c r="S21" s="365"/>
      <c r="T21" s="365">
        <v>108274123</v>
      </c>
      <c r="U21" s="365"/>
      <c r="V21" s="365">
        <v>93968196</v>
      </c>
      <c r="W21" s="365"/>
      <c r="X21" s="365">
        <v>4032360553</v>
      </c>
      <c r="Y21" s="193"/>
    </row>
    <row r="22" spans="1:25" ht="11.25" customHeight="1">
      <c r="A22" s="338" t="s">
        <v>32</v>
      </c>
      <c r="B22" s="340" t="s">
        <v>428</v>
      </c>
      <c r="C22" s="339"/>
      <c r="D22" s="365">
        <v>917441549</v>
      </c>
      <c r="E22" s="365"/>
      <c r="F22" s="365">
        <v>431833081</v>
      </c>
      <c r="G22" s="365"/>
      <c r="H22" s="365">
        <v>258652057</v>
      </c>
      <c r="I22" s="365"/>
      <c r="J22" s="365">
        <v>141308648</v>
      </c>
      <c r="K22" s="365"/>
      <c r="L22" s="365">
        <v>151103717</v>
      </c>
      <c r="M22" s="365"/>
      <c r="N22" s="365">
        <v>130949385</v>
      </c>
      <c r="O22" s="365"/>
      <c r="P22" s="365">
        <v>116462101</v>
      </c>
      <c r="Q22" s="365"/>
      <c r="R22" s="365">
        <v>27464967</v>
      </c>
      <c r="S22" s="365"/>
      <c r="T22" s="365">
        <v>99762271</v>
      </c>
      <c r="U22" s="365"/>
      <c r="V22" s="365">
        <v>99239970</v>
      </c>
      <c r="W22" s="365"/>
      <c r="X22" s="365">
        <v>3645292117</v>
      </c>
      <c r="Y22" s="193"/>
    </row>
    <row r="23" spans="1:25" ht="11.25" customHeight="1">
      <c r="A23" s="272" t="s">
        <v>32</v>
      </c>
      <c r="B23" s="272" t="s">
        <v>429</v>
      </c>
      <c r="C23" s="339"/>
      <c r="D23" s="365">
        <v>881258345</v>
      </c>
      <c r="E23" s="365"/>
      <c r="F23" s="365">
        <v>409179625</v>
      </c>
      <c r="G23" s="365"/>
      <c r="H23" s="365">
        <v>234719439</v>
      </c>
      <c r="I23" s="365"/>
      <c r="J23" s="365">
        <v>151532576</v>
      </c>
      <c r="K23" s="365"/>
      <c r="L23" s="365">
        <v>154693714</v>
      </c>
      <c r="M23" s="365"/>
      <c r="N23" s="365">
        <v>84789324</v>
      </c>
      <c r="O23" s="365"/>
      <c r="P23" s="365">
        <v>117931782</v>
      </c>
      <c r="Q23" s="365"/>
      <c r="R23" s="365">
        <v>150569761</v>
      </c>
      <c r="S23" s="365"/>
      <c r="T23" s="365">
        <v>91995508</v>
      </c>
      <c r="U23" s="365"/>
      <c r="V23" s="365">
        <v>96783658</v>
      </c>
      <c r="W23" s="365"/>
      <c r="X23" s="365">
        <v>3718496456</v>
      </c>
      <c r="Y23" s="193"/>
    </row>
    <row r="24" spans="1:25" ht="11.25" customHeight="1">
      <c r="A24" s="324" t="s">
        <v>32</v>
      </c>
      <c r="B24" s="324" t="s">
        <v>430</v>
      </c>
      <c r="C24" s="339"/>
      <c r="D24" s="365">
        <v>821086738</v>
      </c>
      <c r="E24" s="365"/>
      <c r="F24" s="365">
        <v>383741499</v>
      </c>
      <c r="G24" s="365"/>
      <c r="H24" s="365">
        <v>243011760</v>
      </c>
      <c r="I24" s="365"/>
      <c r="J24" s="365">
        <v>86500527</v>
      </c>
      <c r="K24" s="365"/>
      <c r="L24" s="365">
        <v>149691519</v>
      </c>
      <c r="M24" s="365"/>
      <c r="N24" s="365">
        <v>116061820</v>
      </c>
      <c r="O24" s="365"/>
      <c r="P24" s="365">
        <v>107438702</v>
      </c>
      <c r="Q24" s="365"/>
      <c r="R24" s="365">
        <v>89069321</v>
      </c>
      <c r="S24" s="365"/>
      <c r="T24" s="365">
        <v>94542775</v>
      </c>
      <c r="U24" s="365"/>
      <c r="V24" s="365">
        <v>99614073</v>
      </c>
      <c r="W24" s="365"/>
      <c r="X24" s="365">
        <v>3716995408</v>
      </c>
      <c r="Y24" s="193"/>
    </row>
    <row r="25" spans="1:25" ht="11.25" customHeight="1">
      <c r="A25" s="272" t="s">
        <v>32</v>
      </c>
      <c r="B25" s="272" t="s">
        <v>423</v>
      </c>
      <c r="C25" s="339"/>
      <c r="D25" s="365">
        <v>885173729</v>
      </c>
      <c r="E25" s="365"/>
      <c r="F25" s="365">
        <v>418371862</v>
      </c>
      <c r="G25" s="365"/>
      <c r="H25" s="365">
        <v>234117608</v>
      </c>
      <c r="I25" s="365"/>
      <c r="J25" s="365">
        <v>208932256</v>
      </c>
      <c r="K25" s="365"/>
      <c r="L25" s="365">
        <v>155589617</v>
      </c>
      <c r="M25" s="365"/>
      <c r="N25" s="365">
        <v>134365368</v>
      </c>
      <c r="O25" s="365"/>
      <c r="P25" s="365">
        <v>113215088</v>
      </c>
      <c r="Q25" s="365"/>
      <c r="R25" s="365">
        <v>83288821</v>
      </c>
      <c r="S25" s="365"/>
      <c r="T25" s="365">
        <v>102993858</v>
      </c>
      <c r="U25" s="365"/>
      <c r="V25" s="365">
        <v>110733427</v>
      </c>
      <c r="W25" s="365"/>
      <c r="X25" s="365">
        <v>3644297913</v>
      </c>
      <c r="Y25" s="193"/>
    </row>
    <row r="26" spans="1:25" ht="11.25" customHeight="1">
      <c r="A26" s="272" t="s">
        <v>32</v>
      </c>
      <c r="B26" s="272" t="s">
        <v>431</v>
      </c>
      <c r="C26" s="339"/>
      <c r="D26" s="365">
        <v>1054037629</v>
      </c>
      <c r="E26" s="365"/>
      <c r="F26" s="365">
        <v>451079735</v>
      </c>
      <c r="G26" s="365"/>
      <c r="H26" s="365">
        <v>321467369</v>
      </c>
      <c r="I26" s="365"/>
      <c r="J26" s="365">
        <v>195083953</v>
      </c>
      <c r="K26" s="365"/>
      <c r="L26" s="365">
        <v>153133987</v>
      </c>
      <c r="M26" s="365"/>
      <c r="N26" s="365">
        <v>147722332</v>
      </c>
      <c r="O26" s="365"/>
      <c r="P26" s="365">
        <v>116242778</v>
      </c>
      <c r="Q26" s="365"/>
      <c r="R26" s="365">
        <v>85548764</v>
      </c>
      <c r="S26" s="365"/>
      <c r="T26" s="365">
        <v>99588848</v>
      </c>
      <c r="U26" s="365"/>
      <c r="V26" s="365">
        <v>93932320</v>
      </c>
      <c r="W26" s="365"/>
      <c r="X26" s="365">
        <v>4100769542</v>
      </c>
      <c r="Y26" s="193"/>
    </row>
    <row r="27" spans="1:25" ht="11.25" customHeight="1">
      <c r="A27" s="272" t="s">
        <v>32</v>
      </c>
      <c r="B27" s="272" t="s">
        <v>432</v>
      </c>
      <c r="C27" s="339"/>
      <c r="D27" s="365">
        <v>1270447452</v>
      </c>
      <c r="E27" s="365"/>
      <c r="F27" s="365">
        <v>440126515</v>
      </c>
      <c r="G27" s="365"/>
      <c r="H27" s="365">
        <v>259166435</v>
      </c>
      <c r="I27" s="365"/>
      <c r="J27" s="365">
        <v>221098471</v>
      </c>
      <c r="K27" s="365"/>
      <c r="L27" s="365">
        <v>134358575</v>
      </c>
      <c r="M27" s="365"/>
      <c r="N27" s="365">
        <v>141445078</v>
      </c>
      <c r="O27" s="365"/>
      <c r="P27" s="365">
        <v>111904861</v>
      </c>
      <c r="Q27" s="365"/>
      <c r="R27" s="365">
        <v>84825640</v>
      </c>
      <c r="S27" s="365"/>
      <c r="T27" s="365">
        <v>99842351</v>
      </c>
      <c r="U27" s="365"/>
      <c r="V27" s="365">
        <v>95710249</v>
      </c>
      <c r="W27" s="365"/>
      <c r="X27" s="365">
        <v>4100436860</v>
      </c>
      <c r="Y27" s="193"/>
    </row>
    <row r="28" spans="1:25" ht="11.25" customHeight="1">
      <c r="A28" s="272" t="s">
        <v>32</v>
      </c>
      <c r="B28" s="272" t="s">
        <v>433</v>
      </c>
      <c r="C28" s="191"/>
      <c r="D28" s="365">
        <v>1024324339</v>
      </c>
      <c r="E28" s="365"/>
      <c r="F28" s="365">
        <v>469122695</v>
      </c>
      <c r="G28" s="365"/>
      <c r="H28" s="365">
        <v>259635813</v>
      </c>
      <c r="I28" s="365"/>
      <c r="J28" s="365">
        <v>125549440</v>
      </c>
      <c r="K28" s="365"/>
      <c r="L28" s="365">
        <v>133984684</v>
      </c>
      <c r="M28" s="365"/>
      <c r="N28" s="365">
        <v>146560724</v>
      </c>
      <c r="O28" s="365"/>
      <c r="P28" s="365">
        <v>114451470</v>
      </c>
      <c r="Q28" s="365"/>
      <c r="R28" s="365">
        <v>88076999</v>
      </c>
      <c r="S28" s="365"/>
      <c r="T28" s="365">
        <v>105122641</v>
      </c>
      <c r="U28" s="365"/>
      <c r="V28" s="365">
        <v>84245282</v>
      </c>
      <c r="W28" s="365"/>
      <c r="X28" s="365">
        <v>3755844027</v>
      </c>
      <c r="Y28" s="193"/>
    </row>
    <row r="29" spans="1:25" ht="11.25" customHeight="1">
      <c r="A29" s="272" t="s">
        <v>32</v>
      </c>
      <c r="B29" s="272" t="s">
        <v>434</v>
      </c>
      <c r="C29" s="339"/>
      <c r="D29" s="365">
        <v>872659113</v>
      </c>
      <c r="E29" s="365"/>
      <c r="F29" s="365">
        <v>492649336</v>
      </c>
      <c r="G29" s="365"/>
      <c r="H29" s="365">
        <v>252219389</v>
      </c>
      <c r="I29" s="365"/>
      <c r="J29" s="365">
        <v>136159733</v>
      </c>
      <c r="K29" s="365"/>
      <c r="L29" s="365">
        <v>146335115</v>
      </c>
      <c r="M29" s="365"/>
      <c r="N29" s="365">
        <v>136681693</v>
      </c>
      <c r="O29" s="365"/>
      <c r="P29" s="365">
        <v>110110390</v>
      </c>
      <c r="Q29" s="365"/>
      <c r="R29" s="365">
        <v>79692708</v>
      </c>
      <c r="S29" s="365"/>
      <c r="T29" s="365">
        <v>112057002</v>
      </c>
      <c r="U29" s="365"/>
      <c r="V29" s="365">
        <v>84710798</v>
      </c>
      <c r="W29" s="365"/>
      <c r="X29" s="365">
        <v>3965457729</v>
      </c>
      <c r="Y29" s="193"/>
    </row>
    <row r="30" spans="1:25" ht="11.25" customHeight="1">
      <c r="A30" s="272" t="s">
        <v>32</v>
      </c>
      <c r="B30" s="272" t="s">
        <v>435</v>
      </c>
      <c r="C30" s="339"/>
      <c r="D30" s="365">
        <v>742678993</v>
      </c>
      <c r="E30" s="365"/>
      <c r="F30" s="365">
        <v>453740387</v>
      </c>
      <c r="G30" s="365"/>
      <c r="H30" s="365">
        <v>277421262</v>
      </c>
      <c r="I30" s="365"/>
      <c r="J30" s="365">
        <v>132482025</v>
      </c>
      <c r="K30" s="365"/>
      <c r="L30" s="365">
        <v>136649305</v>
      </c>
      <c r="M30" s="365"/>
      <c r="N30" s="365">
        <v>116688463</v>
      </c>
      <c r="O30" s="365"/>
      <c r="P30" s="365">
        <v>108056853</v>
      </c>
      <c r="Q30" s="365"/>
      <c r="R30" s="365">
        <v>42153061</v>
      </c>
      <c r="S30" s="365"/>
      <c r="T30" s="365">
        <v>105261346</v>
      </c>
      <c r="U30" s="365"/>
      <c r="V30" s="365">
        <v>88085083</v>
      </c>
      <c r="W30" s="365"/>
      <c r="X30" s="365">
        <v>3509460236</v>
      </c>
      <c r="Y30" s="193"/>
    </row>
    <row r="31" spans="1:25" ht="11.25" customHeight="1">
      <c r="A31" s="325" t="s">
        <v>32</v>
      </c>
      <c r="B31" s="272" t="s">
        <v>425</v>
      </c>
      <c r="C31" s="339"/>
      <c r="D31" s="365">
        <v>926566978</v>
      </c>
      <c r="E31" s="365"/>
      <c r="F31" s="365">
        <v>468464314</v>
      </c>
      <c r="G31" s="365"/>
      <c r="H31" s="365">
        <v>293515521</v>
      </c>
      <c r="I31" s="365"/>
      <c r="J31" s="365">
        <v>94987725</v>
      </c>
      <c r="K31" s="365"/>
      <c r="L31" s="365">
        <v>128500958</v>
      </c>
      <c r="M31" s="365"/>
      <c r="N31" s="365">
        <v>133246268</v>
      </c>
      <c r="O31" s="365"/>
      <c r="P31" s="365">
        <v>118499881</v>
      </c>
      <c r="Q31" s="365"/>
      <c r="R31" s="365">
        <v>129060705</v>
      </c>
      <c r="S31" s="365"/>
      <c r="T31" s="365">
        <v>103583446</v>
      </c>
      <c r="U31" s="365"/>
      <c r="V31" s="365">
        <v>84627946</v>
      </c>
      <c r="W31" s="365"/>
      <c r="X31" s="365">
        <v>3821185218</v>
      </c>
      <c r="Y31" s="193"/>
    </row>
    <row r="32" spans="1:25" ht="3" customHeight="1">
      <c r="A32" s="341"/>
      <c r="B32" s="342"/>
      <c r="C32" s="339"/>
      <c r="D32" s="107"/>
      <c r="E32" s="107"/>
      <c r="F32" s="107"/>
      <c r="G32" s="107"/>
      <c r="H32" s="107"/>
      <c r="I32" s="107"/>
      <c r="J32" s="107"/>
      <c r="K32" s="107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191"/>
      <c r="X32" s="194"/>
      <c r="Y32" s="191"/>
    </row>
    <row r="33" spans="1:25" ht="11.25" customHeight="1">
      <c r="A33" s="344" t="s">
        <v>272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</row>
    <row r="34" spans="1:25" ht="3.75" customHeight="1">
      <c r="A34" s="341"/>
      <c r="B34" s="342"/>
      <c r="C34" s="339"/>
      <c r="D34" s="107"/>
      <c r="E34" s="107"/>
      <c r="F34" s="107"/>
      <c r="G34" s="107"/>
      <c r="H34" s="107"/>
      <c r="I34" s="107"/>
      <c r="J34" s="107"/>
      <c r="K34" s="107"/>
      <c r="L34" s="194"/>
      <c r="M34" s="107"/>
      <c r="N34" s="194"/>
      <c r="O34" s="107"/>
      <c r="P34" s="107"/>
      <c r="Q34" s="107"/>
      <c r="R34" s="107"/>
      <c r="S34" s="107"/>
      <c r="T34" s="107"/>
      <c r="U34" s="107"/>
      <c r="V34" s="194"/>
      <c r="W34" s="191"/>
      <c r="X34" s="194"/>
      <c r="Y34" s="191"/>
    </row>
    <row r="35" spans="1:25" ht="11.25" customHeight="1">
      <c r="A35" s="338">
        <v>2011</v>
      </c>
      <c r="B35" s="324" t="s">
        <v>430</v>
      </c>
      <c r="C35" s="339"/>
      <c r="D35" s="376">
        <v>6.7</v>
      </c>
      <c r="E35" s="376"/>
      <c r="F35" s="376">
        <v>10</v>
      </c>
      <c r="G35" s="376"/>
      <c r="H35" s="376">
        <v>-6.5</v>
      </c>
      <c r="I35" s="376"/>
      <c r="J35" s="376">
        <v>0.4</v>
      </c>
      <c r="K35" s="376"/>
      <c r="L35" s="376">
        <v>2.8</v>
      </c>
      <c r="M35" s="376"/>
      <c r="N35" s="376">
        <v>15.4</v>
      </c>
      <c r="O35" s="376"/>
      <c r="P35" s="376">
        <v>9.9</v>
      </c>
      <c r="Q35" s="376"/>
      <c r="R35" s="376">
        <v>6.7</v>
      </c>
      <c r="S35" s="376"/>
      <c r="T35" s="376">
        <v>-8.2</v>
      </c>
      <c r="U35" s="376"/>
      <c r="V35" s="376">
        <v>16.4</v>
      </c>
      <c r="W35" s="376"/>
      <c r="X35" s="376">
        <v>10.2</v>
      </c>
      <c r="Y35" s="147"/>
    </row>
    <row r="36" spans="1:25" ht="11.25" customHeight="1">
      <c r="A36" s="338" t="s">
        <v>32</v>
      </c>
      <c r="B36" s="272" t="s">
        <v>423</v>
      </c>
      <c r="C36" s="339"/>
      <c r="D36" s="376">
        <v>-16.9</v>
      </c>
      <c r="E36" s="376"/>
      <c r="F36" s="376">
        <v>-9</v>
      </c>
      <c r="G36" s="376"/>
      <c r="H36" s="376">
        <v>3.6</v>
      </c>
      <c r="I36" s="376"/>
      <c r="J36" s="376">
        <v>20.9</v>
      </c>
      <c r="K36" s="376"/>
      <c r="L36" s="376">
        <v>9.5</v>
      </c>
      <c r="M36" s="376"/>
      <c r="N36" s="376">
        <v>4.6</v>
      </c>
      <c r="O36" s="376"/>
      <c r="P36" s="376">
        <v>-7</v>
      </c>
      <c r="Q36" s="376"/>
      <c r="R36" s="376">
        <v>-5.1</v>
      </c>
      <c r="S36" s="376"/>
      <c r="T36" s="376">
        <v>-6.3</v>
      </c>
      <c r="U36" s="376"/>
      <c r="V36" s="376">
        <v>-19.1</v>
      </c>
      <c r="W36" s="376"/>
      <c r="X36" s="376">
        <v>-9.5</v>
      </c>
      <c r="Y36" s="147"/>
    </row>
    <row r="37" spans="1:25" ht="11.25" customHeight="1">
      <c r="A37" s="338" t="s">
        <v>32</v>
      </c>
      <c r="B37" s="272" t="s">
        <v>431</v>
      </c>
      <c r="C37" s="339"/>
      <c r="D37" s="376">
        <v>4.5</v>
      </c>
      <c r="E37" s="376"/>
      <c r="F37" s="376">
        <v>-4.4</v>
      </c>
      <c r="G37" s="376"/>
      <c r="H37" s="376">
        <v>-10.8</v>
      </c>
      <c r="I37" s="376"/>
      <c r="J37" s="376">
        <v>-16.9</v>
      </c>
      <c r="K37" s="376"/>
      <c r="L37" s="376">
        <v>-13.1</v>
      </c>
      <c r="M37" s="376"/>
      <c r="N37" s="376">
        <v>-5.4</v>
      </c>
      <c r="O37" s="376"/>
      <c r="P37" s="376">
        <v>4</v>
      </c>
      <c r="Q37" s="376"/>
      <c r="R37" s="376">
        <v>-17</v>
      </c>
      <c r="S37" s="376"/>
      <c r="T37" s="376">
        <v>0.5</v>
      </c>
      <c r="U37" s="376"/>
      <c r="V37" s="376">
        <v>8.6</v>
      </c>
      <c r="W37" s="376"/>
      <c r="X37" s="376">
        <v>-3.1</v>
      </c>
      <c r="Y37" s="147"/>
    </row>
    <row r="38" spans="1:25" ht="11.25" customHeight="1">
      <c r="A38" s="338" t="s">
        <v>32</v>
      </c>
      <c r="B38" s="272" t="s">
        <v>432</v>
      </c>
      <c r="C38" s="339"/>
      <c r="D38" s="376">
        <v>-0.5</v>
      </c>
      <c r="E38" s="376"/>
      <c r="F38" s="376">
        <v>-11.4</v>
      </c>
      <c r="G38" s="376"/>
      <c r="H38" s="376">
        <v>-3.5</v>
      </c>
      <c r="I38" s="376"/>
      <c r="J38" s="376">
        <v>20.8</v>
      </c>
      <c r="K38" s="376"/>
      <c r="L38" s="376">
        <v>13.9</v>
      </c>
      <c r="M38" s="376"/>
      <c r="N38" s="376">
        <v>-1.4</v>
      </c>
      <c r="O38" s="376"/>
      <c r="P38" s="376">
        <v>-12</v>
      </c>
      <c r="Q38" s="376"/>
      <c r="R38" s="376">
        <v>21.4</v>
      </c>
      <c r="S38" s="376"/>
      <c r="T38" s="376">
        <v>2.6</v>
      </c>
      <c r="U38" s="376"/>
      <c r="V38" s="376">
        <v>-12</v>
      </c>
      <c r="W38" s="376"/>
      <c r="X38" s="376">
        <v>2</v>
      </c>
      <c r="Y38" s="147"/>
    </row>
    <row r="39" spans="1:25" ht="11.25" customHeight="1">
      <c r="A39" s="338" t="s">
        <v>32</v>
      </c>
      <c r="B39" s="272" t="s">
        <v>433</v>
      </c>
      <c r="C39" s="339"/>
      <c r="D39" s="376">
        <v>1.1</v>
      </c>
      <c r="E39" s="376"/>
      <c r="F39" s="376">
        <v>21.3</v>
      </c>
      <c r="G39" s="376"/>
      <c r="H39" s="376">
        <v>-2.4</v>
      </c>
      <c r="I39" s="376"/>
      <c r="J39" s="376">
        <v>-11.7</v>
      </c>
      <c r="K39" s="376"/>
      <c r="L39" s="376">
        <v>20.3</v>
      </c>
      <c r="M39" s="376"/>
      <c r="N39" s="376">
        <v>17.3</v>
      </c>
      <c r="O39" s="376"/>
      <c r="P39" s="376">
        <v>-1.5</v>
      </c>
      <c r="Q39" s="376"/>
      <c r="R39" s="376">
        <v>-7</v>
      </c>
      <c r="S39" s="376"/>
      <c r="T39" s="376">
        <v>4.8</v>
      </c>
      <c r="U39" s="376"/>
      <c r="V39" s="376">
        <v>9.8</v>
      </c>
      <c r="W39" s="376"/>
      <c r="X39" s="376">
        <v>-0.8</v>
      </c>
      <c r="Y39" s="147"/>
    </row>
    <row r="40" spans="1:25" ht="11.25" customHeight="1">
      <c r="A40" s="338" t="s">
        <v>32</v>
      </c>
      <c r="B40" s="272" t="s">
        <v>434</v>
      </c>
      <c r="C40" s="339"/>
      <c r="D40" s="376">
        <v>1.1</v>
      </c>
      <c r="E40" s="376"/>
      <c r="F40" s="376">
        <v>-3.6</v>
      </c>
      <c r="G40" s="376"/>
      <c r="H40" s="376">
        <v>10</v>
      </c>
      <c r="I40" s="376"/>
      <c r="J40" s="376">
        <v>-22.4</v>
      </c>
      <c r="K40" s="376"/>
      <c r="L40" s="376">
        <v>-20.1</v>
      </c>
      <c r="M40" s="376"/>
      <c r="N40" s="376">
        <v>-7.9</v>
      </c>
      <c r="O40" s="376"/>
      <c r="P40" s="376">
        <v>10.3</v>
      </c>
      <c r="Q40" s="376"/>
      <c r="R40" s="376">
        <v>-3.5</v>
      </c>
      <c r="S40" s="376"/>
      <c r="T40" s="376">
        <v>-3</v>
      </c>
      <c r="U40" s="376"/>
      <c r="V40" s="376">
        <v>7.6</v>
      </c>
      <c r="W40" s="376"/>
      <c r="X40" s="376">
        <v>-0.5</v>
      </c>
      <c r="Y40" s="147"/>
    </row>
    <row r="41" spans="1:25" ht="11.25" customHeight="1">
      <c r="A41" s="338" t="s">
        <v>32</v>
      </c>
      <c r="B41" s="272" t="s">
        <v>435</v>
      </c>
      <c r="C41" s="339"/>
      <c r="D41" s="376">
        <v>-6.7</v>
      </c>
      <c r="E41" s="376"/>
      <c r="F41" s="376">
        <v>1.8</v>
      </c>
      <c r="G41" s="376"/>
      <c r="H41" s="376">
        <v>-1.7</v>
      </c>
      <c r="I41" s="376"/>
      <c r="J41" s="376">
        <v>24.2</v>
      </c>
      <c r="K41" s="376"/>
      <c r="L41" s="376">
        <v>-5.6</v>
      </c>
      <c r="M41" s="376"/>
      <c r="N41" s="376">
        <v>-3.1</v>
      </c>
      <c r="O41" s="376"/>
      <c r="P41" s="376">
        <v>-3.1</v>
      </c>
      <c r="Q41" s="376"/>
      <c r="R41" s="376">
        <v>7.2</v>
      </c>
      <c r="S41" s="376"/>
      <c r="T41" s="376">
        <v>1.1</v>
      </c>
      <c r="U41" s="376"/>
      <c r="V41" s="376">
        <v>1.5</v>
      </c>
      <c r="W41" s="376"/>
      <c r="X41" s="376">
        <v>8.4</v>
      </c>
      <c r="Y41" s="147"/>
    </row>
    <row r="42" spans="1:25" ht="11.25" customHeight="1">
      <c r="A42" s="338" t="s">
        <v>32</v>
      </c>
      <c r="B42" s="272" t="s">
        <v>425</v>
      </c>
      <c r="C42" s="339"/>
      <c r="D42" s="376">
        <v>11</v>
      </c>
      <c r="E42" s="376"/>
      <c r="F42" s="376">
        <v>-12.3</v>
      </c>
      <c r="G42" s="376"/>
      <c r="H42" s="376">
        <v>-7.4</v>
      </c>
      <c r="I42" s="376"/>
      <c r="J42" s="376">
        <v>-32.2</v>
      </c>
      <c r="K42" s="376"/>
      <c r="L42" s="376">
        <v>3</v>
      </c>
      <c r="M42" s="376"/>
      <c r="N42" s="376">
        <v>53.7</v>
      </c>
      <c r="O42" s="376"/>
      <c r="P42" s="376">
        <v>9.8</v>
      </c>
      <c r="Q42" s="376"/>
      <c r="R42" s="376">
        <v>-10.4</v>
      </c>
      <c r="S42" s="376"/>
      <c r="T42" s="376">
        <v>4.2</v>
      </c>
      <c r="U42" s="376"/>
      <c r="V42" s="376">
        <v>7.9</v>
      </c>
      <c r="W42" s="376"/>
      <c r="X42" s="376">
        <v>-7</v>
      </c>
      <c r="Y42" s="147"/>
    </row>
    <row r="43" spans="1:25" ht="11.25" customHeight="1">
      <c r="A43" s="338" t="s">
        <v>32</v>
      </c>
      <c r="B43" s="340" t="s">
        <v>426</v>
      </c>
      <c r="C43" s="339"/>
      <c r="D43" s="376">
        <v>9.5</v>
      </c>
      <c r="E43" s="376"/>
      <c r="F43" s="376">
        <v>-3.3</v>
      </c>
      <c r="G43" s="376"/>
      <c r="H43" s="376">
        <v>-1.4</v>
      </c>
      <c r="I43" s="376"/>
      <c r="J43" s="376">
        <v>94</v>
      </c>
      <c r="K43" s="376"/>
      <c r="L43" s="376">
        <v>-3.5</v>
      </c>
      <c r="M43" s="376"/>
      <c r="N43" s="376">
        <v>-11</v>
      </c>
      <c r="O43" s="376"/>
      <c r="P43" s="376">
        <v>-13.8</v>
      </c>
      <c r="Q43" s="376"/>
      <c r="R43" s="376">
        <v>9.2</v>
      </c>
      <c r="S43" s="376"/>
      <c r="T43" s="376">
        <v>-11.3</v>
      </c>
      <c r="U43" s="376"/>
      <c r="V43" s="376">
        <v>-9.6</v>
      </c>
      <c r="W43" s="376"/>
      <c r="X43" s="376">
        <v>6.3</v>
      </c>
      <c r="Y43" s="147"/>
    </row>
    <row r="44" spans="1:25" ht="11.25" customHeight="1">
      <c r="A44" s="338" t="s">
        <v>1</v>
      </c>
      <c r="B44" s="340"/>
      <c r="C44" s="339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147"/>
    </row>
    <row r="45" spans="1:25" ht="11.25" customHeight="1">
      <c r="A45" s="338">
        <v>2012</v>
      </c>
      <c r="B45" s="340" t="s">
        <v>427</v>
      </c>
      <c r="C45" s="339"/>
      <c r="D45" s="376">
        <v>-6.2</v>
      </c>
      <c r="E45" s="376"/>
      <c r="F45" s="376">
        <v>-2.8</v>
      </c>
      <c r="G45" s="376"/>
      <c r="H45" s="376">
        <v>4.8</v>
      </c>
      <c r="I45" s="376"/>
      <c r="J45" s="376">
        <v>-40.3</v>
      </c>
      <c r="K45" s="376"/>
      <c r="L45" s="376">
        <v>3.5</v>
      </c>
      <c r="M45" s="376"/>
      <c r="N45" s="376">
        <v>-19.3</v>
      </c>
      <c r="O45" s="376"/>
      <c r="P45" s="376">
        <v>31.1</v>
      </c>
      <c r="Q45" s="376"/>
      <c r="R45" s="376">
        <v>-14</v>
      </c>
      <c r="S45" s="376"/>
      <c r="T45" s="376">
        <v>19.5</v>
      </c>
      <c r="U45" s="376"/>
      <c r="V45" s="376">
        <v>-1.3</v>
      </c>
      <c r="W45" s="376"/>
      <c r="X45" s="376">
        <v>-2.5</v>
      </c>
      <c r="Y45" s="147"/>
    </row>
    <row r="46" spans="1:25" ht="11.25" customHeight="1">
      <c r="A46" s="338" t="s">
        <v>32</v>
      </c>
      <c r="B46" s="340" t="s">
        <v>428</v>
      </c>
      <c r="C46" s="339"/>
      <c r="D46" s="376">
        <v>-12.8</v>
      </c>
      <c r="E46" s="376"/>
      <c r="F46" s="376">
        <v>8.1</v>
      </c>
      <c r="G46" s="376"/>
      <c r="H46" s="376">
        <v>2</v>
      </c>
      <c r="I46" s="376"/>
      <c r="J46" s="376">
        <v>-1.4</v>
      </c>
      <c r="K46" s="376"/>
      <c r="L46" s="376">
        <v>1.1</v>
      </c>
      <c r="M46" s="376"/>
      <c r="N46" s="376">
        <v>-9.5</v>
      </c>
      <c r="O46" s="376"/>
      <c r="P46" s="376">
        <v>-15.4</v>
      </c>
      <c r="Q46" s="376"/>
      <c r="R46" s="376">
        <v>-69.3</v>
      </c>
      <c r="S46" s="376"/>
      <c r="T46" s="376">
        <v>-7.9</v>
      </c>
      <c r="U46" s="376"/>
      <c r="V46" s="376">
        <v>5.6</v>
      </c>
      <c r="W46" s="376"/>
      <c r="X46" s="376">
        <v>-9.6</v>
      </c>
      <c r="Y46" s="147"/>
    </row>
    <row r="47" spans="1:25" ht="11.25" customHeight="1">
      <c r="A47" s="272" t="s">
        <v>32</v>
      </c>
      <c r="B47" s="272" t="s">
        <v>429</v>
      </c>
      <c r="C47" s="339"/>
      <c r="D47" s="376">
        <v>-3.9</v>
      </c>
      <c r="E47" s="376"/>
      <c r="F47" s="376">
        <v>-5.2</v>
      </c>
      <c r="G47" s="376"/>
      <c r="H47" s="376">
        <v>-9.3</v>
      </c>
      <c r="I47" s="376"/>
      <c r="J47" s="376">
        <v>7.2</v>
      </c>
      <c r="K47" s="376"/>
      <c r="L47" s="376">
        <v>2.4</v>
      </c>
      <c r="M47" s="376"/>
      <c r="N47" s="376">
        <v>-35.3</v>
      </c>
      <c r="O47" s="376"/>
      <c r="P47" s="376">
        <v>1.3</v>
      </c>
      <c r="Q47" s="376"/>
      <c r="R47" s="376">
        <v>448.2</v>
      </c>
      <c r="S47" s="376"/>
      <c r="T47" s="376">
        <v>-7.8</v>
      </c>
      <c r="U47" s="376"/>
      <c r="V47" s="376">
        <v>-2.5</v>
      </c>
      <c r="W47" s="376"/>
      <c r="X47" s="376">
        <v>2</v>
      </c>
      <c r="Y47" s="147"/>
    </row>
    <row r="48" spans="1:25" ht="11.25" customHeight="1">
      <c r="A48" s="324" t="s">
        <v>32</v>
      </c>
      <c r="B48" s="324" t="s">
        <v>430</v>
      </c>
      <c r="C48" s="339"/>
      <c r="D48" s="376">
        <v>-6.8</v>
      </c>
      <c r="E48" s="376"/>
      <c r="F48" s="376">
        <v>-6.2</v>
      </c>
      <c r="G48" s="376"/>
      <c r="H48" s="376">
        <v>3.5</v>
      </c>
      <c r="I48" s="376"/>
      <c r="J48" s="376">
        <v>-42.9</v>
      </c>
      <c r="K48" s="376"/>
      <c r="L48" s="376">
        <v>-3.2</v>
      </c>
      <c r="M48" s="376"/>
      <c r="N48" s="376">
        <v>36.9</v>
      </c>
      <c r="O48" s="376"/>
      <c r="P48" s="376">
        <v>-8.9</v>
      </c>
      <c r="Q48" s="376"/>
      <c r="R48" s="376">
        <v>-40.8</v>
      </c>
      <c r="S48" s="376"/>
      <c r="T48" s="376">
        <v>2.8</v>
      </c>
      <c r="U48" s="376"/>
      <c r="V48" s="376">
        <v>2.9</v>
      </c>
      <c r="W48" s="376"/>
      <c r="X48" s="376">
        <v>0</v>
      </c>
      <c r="Y48" s="147"/>
    </row>
    <row r="49" spans="1:25" ht="11.25" customHeight="1">
      <c r="A49" s="272" t="s">
        <v>32</v>
      </c>
      <c r="B49" s="272" t="s">
        <v>423</v>
      </c>
      <c r="C49" s="339"/>
      <c r="D49" s="376">
        <v>7.8</v>
      </c>
      <c r="E49" s="376"/>
      <c r="F49" s="376">
        <v>9</v>
      </c>
      <c r="G49" s="376"/>
      <c r="H49" s="376">
        <v>-3.7</v>
      </c>
      <c r="I49" s="376"/>
      <c r="J49" s="376">
        <v>141.5</v>
      </c>
      <c r="K49" s="376"/>
      <c r="L49" s="376">
        <v>3.9</v>
      </c>
      <c r="M49" s="376"/>
      <c r="N49" s="376">
        <v>15.8</v>
      </c>
      <c r="O49" s="376"/>
      <c r="P49" s="376">
        <v>5.4</v>
      </c>
      <c r="Q49" s="376"/>
      <c r="R49" s="376">
        <v>-6.5</v>
      </c>
      <c r="S49" s="376"/>
      <c r="T49" s="376">
        <v>8.9</v>
      </c>
      <c r="U49" s="376"/>
      <c r="V49" s="376">
        <v>11.2</v>
      </c>
      <c r="W49" s="376"/>
      <c r="X49" s="376">
        <v>-2</v>
      </c>
      <c r="Y49" s="147"/>
    </row>
    <row r="50" spans="1:25" ht="11.25" customHeight="1">
      <c r="A50" s="272" t="s">
        <v>32</v>
      </c>
      <c r="B50" s="272" t="s">
        <v>431</v>
      </c>
      <c r="C50" s="339"/>
      <c r="D50" s="376">
        <v>19.1</v>
      </c>
      <c r="E50" s="376"/>
      <c r="F50" s="376">
        <v>7.8</v>
      </c>
      <c r="G50" s="376"/>
      <c r="H50" s="376">
        <v>37.3</v>
      </c>
      <c r="I50" s="376"/>
      <c r="J50" s="376">
        <v>-6.6</v>
      </c>
      <c r="K50" s="376"/>
      <c r="L50" s="376">
        <v>-1.6</v>
      </c>
      <c r="M50" s="376"/>
      <c r="N50" s="376">
        <v>9.9</v>
      </c>
      <c r="O50" s="376"/>
      <c r="P50" s="376">
        <v>2.7</v>
      </c>
      <c r="Q50" s="376"/>
      <c r="R50" s="376">
        <v>2.7</v>
      </c>
      <c r="S50" s="376"/>
      <c r="T50" s="376">
        <v>-3.3</v>
      </c>
      <c r="U50" s="376"/>
      <c r="V50" s="376">
        <v>-15.2</v>
      </c>
      <c r="W50" s="376"/>
      <c r="X50" s="376">
        <v>12.5</v>
      </c>
      <c r="Y50" s="147"/>
    </row>
    <row r="51" spans="1:25" ht="11.25" customHeight="1">
      <c r="A51" s="272" t="s">
        <v>32</v>
      </c>
      <c r="B51" s="272" t="s">
        <v>432</v>
      </c>
      <c r="C51" s="339"/>
      <c r="D51" s="376">
        <v>20.5</v>
      </c>
      <c r="E51" s="376"/>
      <c r="F51" s="376">
        <v>-2.4</v>
      </c>
      <c r="G51" s="376"/>
      <c r="H51" s="376">
        <v>-19.4</v>
      </c>
      <c r="I51" s="376"/>
      <c r="J51" s="376">
        <v>13.3</v>
      </c>
      <c r="K51" s="376"/>
      <c r="L51" s="376">
        <v>-12.3</v>
      </c>
      <c r="M51" s="376"/>
      <c r="N51" s="376">
        <v>-4.2</v>
      </c>
      <c r="O51" s="376"/>
      <c r="P51" s="376">
        <v>-3.7</v>
      </c>
      <c r="Q51" s="376"/>
      <c r="R51" s="376">
        <v>-0.8</v>
      </c>
      <c r="S51" s="376"/>
      <c r="T51" s="376">
        <v>0.3</v>
      </c>
      <c r="U51" s="376"/>
      <c r="V51" s="376">
        <v>1.9</v>
      </c>
      <c r="W51" s="376"/>
      <c r="X51" s="376">
        <v>0</v>
      </c>
      <c r="Y51" s="147"/>
    </row>
    <row r="52" spans="1:25" ht="11.25" customHeight="1">
      <c r="A52" s="272" t="s">
        <v>32</v>
      </c>
      <c r="B52" s="272" t="s">
        <v>433</v>
      </c>
      <c r="C52" s="339"/>
      <c r="D52" s="376">
        <v>-19.4</v>
      </c>
      <c r="E52" s="376"/>
      <c r="F52" s="376">
        <v>6.6</v>
      </c>
      <c r="G52" s="376"/>
      <c r="H52" s="376">
        <v>0.2</v>
      </c>
      <c r="I52" s="376"/>
      <c r="J52" s="376">
        <v>-43.2</v>
      </c>
      <c r="K52" s="376"/>
      <c r="L52" s="376">
        <v>-0.3</v>
      </c>
      <c r="M52" s="376"/>
      <c r="N52" s="376">
        <v>3.6</v>
      </c>
      <c r="O52" s="376"/>
      <c r="P52" s="376">
        <v>2.3</v>
      </c>
      <c r="Q52" s="376"/>
      <c r="R52" s="376">
        <v>3.8</v>
      </c>
      <c r="S52" s="376"/>
      <c r="T52" s="376">
        <v>5.3</v>
      </c>
      <c r="U52" s="376"/>
      <c r="V52" s="376">
        <v>-12</v>
      </c>
      <c r="W52" s="376"/>
      <c r="X52" s="376">
        <v>-8.4</v>
      </c>
      <c r="Y52" s="147"/>
    </row>
    <row r="53" spans="1:25" ht="11.25" customHeight="1">
      <c r="A53" s="272" t="s">
        <v>32</v>
      </c>
      <c r="B53" s="272" t="s">
        <v>434</v>
      </c>
      <c r="C53" s="339"/>
      <c r="D53" s="376">
        <v>-14.8</v>
      </c>
      <c r="E53" s="376"/>
      <c r="F53" s="376">
        <v>5</v>
      </c>
      <c r="G53" s="376"/>
      <c r="H53" s="376">
        <v>-2.9</v>
      </c>
      <c r="I53" s="376"/>
      <c r="J53" s="376">
        <v>8.5</v>
      </c>
      <c r="K53" s="376"/>
      <c r="L53" s="376">
        <v>9.2</v>
      </c>
      <c r="M53" s="376"/>
      <c r="N53" s="376">
        <v>-6.7</v>
      </c>
      <c r="O53" s="376"/>
      <c r="P53" s="376">
        <v>-3.8</v>
      </c>
      <c r="Q53" s="376"/>
      <c r="R53" s="376">
        <v>-9.5</v>
      </c>
      <c r="S53" s="376"/>
      <c r="T53" s="376">
        <v>6.6</v>
      </c>
      <c r="U53" s="376"/>
      <c r="V53" s="376">
        <v>0.6</v>
      </c>
      <c r="W53" s="376"/>
      <c r="X53" s="376">
        <v>5.6</v>
      </c>
      <c r="Y53" s="147"/>
    </row>
    <row r="54" spans="1:25" ht="11.25" customHeight="1">
      <c r="A54" s="272" t="s">
        <v>32</v>
      </c>
      <c r="B54" s="272" t="s">
        <v>435</v>
      </c>
      <c r="C54" s="339"/>
      <c r="D54" s="376">
        <v>-14.9</v>
      </c>
      <c r="E54" s="376"/>
      <c r="F54" s="376">
        <v>-7.9</v>
      </c>
      <c r="G54" s="376"/>
      <c r="H54" s="376">
        <v>10</v>
      </c>
      <c r="I54" s="376"/>
      <c r="J54" s="376">
        <v>-2.7</v>
      </c>
      <c r="K54" s="376"/>
      <c r="L54" s="376">
        <v>-6.6</v>
      </c>
      <c r="M54" s="376"/>
      <c r="N54" s="376">
        <v>-14.6</v>
      </c>
      <c r="O54" s="376"/>
      <c r="P54" s="376">
        <v>-1.9</v>
      </c>
      <c r="Q54" s="376"/>
      <c r="R54" s="376">
        <v>-47.1</v>
      </c>
      <c r="S54" s="376"/>
      <c r="T54" s="376">
        <v>-6.1</v>
      </c>
      <c r="U54" s="376"/>
      <c r="V54" s="376">
        <v>4</v>
      </c>
      <c r="W54" s="376"/>
      <c r="X54" s="376">
        <v>-11.5</v>
      </c>
      <c r="Y54" s="147"/>
    </row>
    <row r="55" spans="1:25" ht="11.25" customHeight="1">
      <c r="A55" s="325" t="s">
        <v>32</v>
      </c>
      <c r="B55" s="272" t="s">
        <v>425</v>
      </c>
      <c r="C55" s="339"/>
      <c r="D55" s="376">
        <v>24.8</v>
      </c>
      <c r="E55" s="376"/>
      <c r="F55" s="376">
        <v>3.2</v>
      </c>
      <c r="G55" s="376"/>
      <c r="H55" s="376">
        <v>5.8</v>
      </c>
      <c r="I55" s="376"/>
      <c r="J55" s="376">
        <v>-28.3</v>
      </c>
      <c r="K55" s="376"/>
      <c r="L55" s="376">
        <v>-6</v>
      </c>
      <c r="M55" s="376"/>
      <c r="N55" s="376">
        <v>14.2</v>
      </c>
      <c r="O55" s="376"/>
      <c r="P55" s="376">
        <v>9.7</v>
      </c>
      <c r="Q55" s="376"/>
      <c r="R55" s="376">
        <v>206.2</v>
      </c>
      <c r="S55" s="376"/>
      <c r="T55" s="376">
        <v>-1.6</v>
      </c>
      <c r="U55" s="376"/>
      <c r="V55" s="376">
        <v>-3.9</v>
      </c>
      <c r="W55" s="376"/>
      <c r="X55" s="376">
        <v>8.9</v>
      </c>
      <c r="Y55" s="147"/>
    </row>
    <row r="56" spans="1:25" ht="3.75" customHeight="1">
      <c r="A56" s="102"/>
      <c r="B56" s="102"/>
      <c r="C56" s="102"/>
      <c r="D56" s="196"/>
      <c r="E56" s="187"/>
      <c r="F56" s="188"/>
      <c r="G56" s="188"/>
      <c r="H56" s="187"/>
      <c r="I56" s="187"/>
      <c r="J56" s="188"/>
      <c r="K56" s="188"/>
      <c r="L56" s="187"/>
      <c r="M56" s="187"/>
      <c r="N56" s="187"/>
      <c r="O56" s="187"/>
      <c r="P56" s="188"/>
      <c r="Q56" s="188"/>
      <c r="R56" s="187"/>
      <c r="S56" s="187"/>
      <c r="T56" s="188"/>
      <c r="U56" s="188"/>
      <c r="V56" s="187"/>
      <c r="W56" s="187"/>
      <c r="X56" s="187"/>
      <c r="Y56" s="187"/>
    </row>
    <row r="57" spans="1:25" ht="3.75" customHeight="1">
      <c r="A57" s="51"/>
      <c r="B57" s="51"/>
      <c r="C57" s="51"/>
      <c r="D57" s="193"/>
      <c r="E57" s="191"/>
      <c r="F57" s="197"/>
      <c r="G57" s="197"/>
      <c r="H57" s="191"/>
      <c r="I57" s="191"/>
      <c r="J57" s="197"/>
      <c r="K57" s="197"/>
      <c r="L57" s="191"/>
      <c r="M57" s="191"/>
      <c r="N57" s="191"/>
      <c r="O57" s="191"/>
      <c r="P57" s="197"/>
      <c r="Q57" s="197"/>
      <c r="R57" s="191"/>
      <c r="S57" s="191"/>
      <c r="T57" s="197"/>
      <c r="U57" s="197"/>
      <c r="V57" s="191"/>
      <c r="W57" s="191"/>
      <c r="X57" s="191"/>
      <c r="Y57" s="191"/>
    </row>
    <row r="58" spans="1:25" ht="11.25" customHeight="1">
      <c r="A58" s="67" t="s">
        <v>245</v>
      </c>
      <c r="B58" s="260"/>
      <c r="C58" s="261"/>
      <c r="D58" s="253"/>
      <c r="E58" s="253"/>
      <c r="F58" s="254"/>
      <c r="G58" s="254"/>
      <c r="H58" s="253"/>
      <c r="I58" s="253"/>
      <c r="J58" s="254"/>
      <c r="K58" s="254"/>
      <c r="L58" s="253"/>
      <c r="M58" s="253"/>
      <c r="N58" s="253"/>
      <c r="O58" s="253"/>
      <c r="P58" s="254"/>
      <c r="Q58" s="254"/>
      <c r="R58" s="253"/>
      <c r="S58" s="253"/>
      <c r="T58" s="254"/>
      <c r="U58" s="254"/>
      <c r="V58" s="253"/>
      <c r="W58" s="253"/>
      <c r="X58" s="253"/>
      <c r="Y58" s="253"/>
    </row>
    <row r="59" spans="1:25" ht="11.25" customHeight="1">
      <c r="A59" s="31" t="s">
        <v>192</v>
      </c>
      <c r="B59" s="260"/>
      <c r="C59" s="261"/>
      <c r="D59" s="253"/>
      <c r="E59" s="253"/>
      <c r="F59" s="254"/>
      <c r="G59" s="254"/>
      <c r="H59" s="253"/>
      <c r="I59" s="253"/>
      <c r="J59" s="254"/>
      <c r="K59" s="254"/>
      <c r="L59" s="253"/>
      <c r="M59" s="253"/>
      <c r="N59" s="253"/>
      <c r="O59" s="253"/>
      <c r="P59" s="254"/>
      <c r="Q59" s="254"/>
      <c r="R59" s="253"/>
      <c r="S59" s="253"/>
      <c r="T59" s="254"/>
      <c r="U59" s="254"/>
      <c r="V59" s="253"/>
      <c r="W59" s="253"/>
      <c r="X59" s="253"/>
      <c r="Y59" s="253"/>
    </row>
    <row r="60" spans="1:25" ht="11.25" customHeight="1">
      <c r="A60" s="31" t="s">
        <v>379</v>
      </c>
      <c r="B60" s="31"/>
      <c r="C60" s="191"/>
      <c r="D60" s="191"/>
      <c r="E60" s="191"/>
      <c r="F60" s="197"/>
      <c r="G60" s="197"/>
      <c r="H60" s="191"/>
      <c r="I60" s="191"/>
      <c r="J60" s="197"/>
      <c r="K60" s="197"/>
      <c r="L60" s="191"/>
      <c r="M60" s="191"/>
      <c r="N60" s="191"/>
      <c r="O60" s="191"/>
      <c r="P60" s="197"/>
      <c r="Q60" s="197"/>
      <c r="R60" s="191"/>
      <c r="S60" s="191"/>
      <c r="T60" s="197"/>
      <c r="U60" s="197"/>
      <c r="V60" s="191"/>
      <c r="W60" s="191"/>
      <c r="X60" s="191"/>
      <c r="Y60" s="191"/>
    </row>
    <row r="61" spans="1:25" ht="11.25" customHeight="1">
      <c r="A61" s="31" t="s">
        <v>243</v>
      </c>
      <c r="B61" s="31"/>
      <c r="C61" s="191"/>
      <c r="D61" s="191"/>
      <c r="E61" s="191"/>
      <c r="F61" s="197"/>
      <c r="G61" s="197"/>
      <c r="H61" s="191"/>
      <c r="I61" s="191"/>
      <c r="J61" s="197"/>
      <c r="K61" s="197"/>
      <c r="L61" s="191"/>
      <c r="M61" s="191"/>
      <c r="N61" s="191"/>
      <c r="O61" s="191"/>
      <c r="P61" s="197"/>
      <c r="Q61" s="197"/>
      <c r="R61" s="191"/>
      <c r="S61" s="191"/>
      <c r="T61" s="197"/>
      <c r="U61" s="197"/>
      <c r="V61" s="191"/>
      <c r="W61" s="191"/>
      <c r="X61" s="191"/>
      <c r="Y61" s="191"/>
    </row>
    <row r="62" spans="1:25" ht="11.25" customHeight="1">
      <c r="A62" s="61" t="s">
        <v>244</v>
      </c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</row>
    <row r="63" spans="1:25" ht="11.25" customHeight="1">
      <c r="A63" s="252" t="s">
        <v>382</v>
      </c>
      <c r="B63" s="191"/>
      <c r="C63" s="191"/>
      <c r="D63" s="191"/>
      <c r="E63" s="191"/>
      <c r="F63" s="197"/>
      <c r="G63" s="197"/>
      <c r="H63" s="191"/>
      <c r="I63" s="191"/>
      <c r="J63" s="197"/>
      <c r="K63" s="197"/>
      <c r="L63" s="191"/>
      <c r="M63" s="191"/>
      <c r="N63" s="191"/>
      <c r="O63" s="191"/>
      <c r="P63" s="197"/>
      <c r="Q63" s="197"/>
      <c r="R63" s="191"/>
      <c r="S63" s="191"/>
      <c r="T63" s="197"/>
      <c r="U63" s="197"/>
      <c r="V63" s="191"/>
      <c r="W63" s="191"/>
      <c r="X63" s="191"/>
      <c r="Y63" s="191"/>
    </row>
    <row r="64" spans="1:25" ht="3.75" customHeight="1">
      <c r="A64" s="191"/>
      <c r="B64" s="345"/>
      <c r="C64" s="191"/>
      <c r="D64" s="191"/>
      <c r="E64" s="191"/>
      <c r="F64" s="197"/>
      <c r="G64" s="197"/>
      <c r="H64" s="191"/>
      <c r="I64" s="191"/>
      <c r="J64" s="197"/>
      <c r="K64" s="197"/>
      <c r="L64" s="191"/>
      <c r="M64" s="191"/>
      <c r="N64" s="191"/>
      <c r="O64" s="191"/>
      <c r="P64" s="197"/>
      <c r="Q64" s="197"/>
      <c r="R64" s="191"/>
      <c r="S64" s="191"/>
      <c r="T64" s="197"/>
      <c r="U64" s="197"/>
      <c r="V64" s="191"/>
      <c r="W64" s="191"/>
      <c r="X64" s="191"/>
      <c r="Y64" s="191"/>
    </row>
    <row r="65" ht="12.75">
      <c r="A65" s="67" t="s">
        <v>241</v>
      </c>
    </row>
  </sheetData>
  <sheetProtection/>
  <mergeCells count="36"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</mergeCells>
  <printOptions/>
  <pageMargins left="0.2755905511811024" right="0.2755905511811024" top="0.5511811023622047" bottom="0.3937007874015748" header="0.31496062992125984" footer="0.31496062992125984"/>
  <pageSetup horizontalDpi="600" verticalDpi="600" orientation="portrait" paperSize="9" r:id="rId1"/>
  <headerFooter alignWithMargins="0">
    <oddHeader>&amp;R&amp;"Arial Maori"&amp;9 Overseas Merchandise Trade: November 2012</oddHeader>
    <oddFooter>&amp;R&amp;"Arial Mäori,Regular"&amp;9www.stats.govt.nz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67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2" width="6.421875" style="191" customWidth="1"/>
    <col min="3" max="3" width="1.1484375" style="191" customWidth="1"/>
    <col min="4" max="4" width="6.7109375" style="191" customWidth="1"/>
    <col min="5" max="5" width="0.85546875" style="191" customWidth="1"/>
    <col min="6" max="6" width="6.7109375" style="197" customWidth="1"/>
    <col min="7" max="7" width="0.85546875" style="197" customWidth="1"/>
    <col min="8" max="8" width="6.7109375" style="191" customWidth="1"/>
    <col min="9" max="9" width="0.85546875" style="191" customWidth="1"/>
    <col min="10" max="10" width="6.7109375" style="197" customWidth="1"/>
    <col min="11" max="11" width="0.85546875" style="197" customWidth="1"/>
    <col min="12" max="12" width="8.00390625" style="191" customWidth="1"/>
    <col min="13" max="13" width="0.85546875" style="191" customWidth="1"/>
    <col min="14" max="14" width="6.7109375" style="191" customWidth="1"/>
    <col min="15" max="15" width="0.85546875" style="191" customWidth="1"/>
    <col min="16" max="16" width="7.00390625" style="197" customWidth="1"/>
    <col min="17" max="17" width="0.85546875" style="197" customWidth="1"/>
    <col min="18" max="18" width="6.7109375" style="191" customWidth="1"/>
    <col min="19" max="19" width="0.85546875" style="191" customWidth="1"/>
    <col min="20" max="20" width="6.7109375" style="197" customWidth="1"/>
    <col min="21" max="21" width="0.85546875" style="197" customWidth="1"/>
    <col min="22" max="22" width="7.00390625" style="191" customWidth="1"/>
    <col min="23" max="23" width="0.85546875" style="191" customWidth="1"/>
    <col min="24" max="24" width="8.00390625" style="191" customWidth="1"/>
    <col min="25" max="25" width="0.85546875" style="191" customWidth="1"/>
    <col min="26" max="16384" width="9.7109375" style="195" customWidth="1"/>
  </cols>
  <sheetData>
    <row r="1" spans="1:256" ht="12.75">
      <c r="A1" s="335" t="s">
        <v>97</v>
      </c>
      <c r="B1" s="335"/>
      <c r="C1" s="335"/>
      <c r="D1" s="335"/>
      <c r="E1" s="335"/>
      <c r="F1" s="336"/>
      <c r="G1" s="336"/>
      <c r="H1" s="335"/>
      <c r="I1" s="335"/>
      <c r="J1" s="336"/>
      <c r="K1" s="336"/>
      <c r="L1" s="335"/>
      <c r="M1" s="335"/>
      <c r="N1" s="335"/>
      <c r="O1" s="335"/>
      <c r="P1" s="336"/>
      <c r="Q1" s="336"/>
      <c r="R1" s="335"/>
      <c r="S1" s="335"/>
      <c r="T1" s="336"/>
      <c r="U1" s="336"/>
      <c r="V1" s="336"/>
      <c r="W1" s="335"/>
      <c r="X1" s="336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  <c r="BZ1" s="335"/>
      <c r="CA1" s="335"/>
      <c r="CB1" s="335"/>
      <c r="CC1" s="335"/>
      <c r="CD1" s="335"/>
      <c r="CE1" s="335"/>
      <c r="CF1" s="335"/>
      <c r="CG1" s="335"/>
      <c r="CH1" s="335"/>
      <c r="CI1" s="335"/>
      <c r="CJ1" s="335"/>
      <c r="CK1" s="335"/>
      <c r="CL1" s="335"/>
      <c r="CM1" s="335"/>
      <c r="CN1" s="335"/>
      <c r="CO1" s="335"/>
      <c r="CP1" s="335"/>
      <c r="CQ1" s="335"/>
      <c r="CR1" s="335"/>
      <c r="CS1" s="335"/>
      <c r="CT1" s="335"/>
      <c r="CU1" s="335"/>
      <c r="CV1" s="335"/>
      <c r="CW1" s="335"/>
      <c r="CX1" s="335"/>
      <c r="CY1" s="335"/>
      <c r="CZ1" s="335"/>
      <c r="DA1" s="335"/>
      <c r="DB1" s="335"/>
      <c r="DC1" s="335"/>
      <c r="DD1" s="335"/>
      <c r="DE1" s="335"/>
      <c r="DF1" s="335"/>
      <c r="DG1" s="335"/>
      <c r="DH1" s="335"/>
      <c r="DI1" s="335"/>
      <c r="DJ1" s="335"/>
      <c r="DK1" s="335"/>
      <c r="DL1" s="335"/>
      <c r="DM1" s="335"/>
      <c r="DN1" s="335"/>
      <c r="DO1" s="335"/>
      <c r="DP1" s="335"/>
      <c r="DQ1" s="335"/>
      <c r="DR1" s="335"/>
      <c r="DS1" s="335"/>
      <c r="DT1" s="335"/>
      <c r="DU1" s="335"/>
      <c r="DV1" s="335"/>
      <c r="DW1" s="335"/>
      <c r="DX1" s="335"/>
      <c r="DY1" s="335"/>
      <c r="DZ1" s="335"/>
      <c r="EA1" s="335"/>
      <c r="EB1" s="335"/>
      <c r="EC1" s="335"/>
      <c r="ED1" s="335"/>
      <c r="EE1" s="335"/>
      <c r="EF1" s="335"/>
      <c r="EG1" s="335"/>
      <c r="EH1" s="335"/>
      <c r="EI1" s="335"/>
      <c r="EJ1" s="335"/>
      <c r="EK1" s="335"/>
      <c r="EL1" s="335"/>
      <c r="EM1" s="335"/>
      <c r="EN1" s="335"/>
      <c r="EO1" s="335"/>
      <c r="EP1" s="335"/>
      <c r="EQ1" s="335"/>
      <c r="ER1" s="335"/>
      <c r="ES1" s="335"/>
      <c r="ET1" s="335"/>
      <c r="EU1" s="335"/>
      <c r="EV1" s="335"/>
      <c r="EW1" s="335"/>
      <c r="EX1" s="335"/>
      <c r="EY1" s="335"/>
      <c r="EZ1" s="335"/>
      <c r="FA1" s="335"/>
      <c r="FB1" s="335"/>
      <c r="FC1" s="335"/>
      <c r="FD1" s="335"/>
      <c r="FE1" s="335"/>
      <c r="FF1" s="335"/>
      <c r="FG1" s="335"/>
      <c r="FH1" s="335"/>
      <c r="FI1" s="335"/>
      <c r="FJ1" s="335"/>
      <c r="FK1" s="335"/>
      <c r="FL1" s="335"/>
      <c r="FM1" s="335"/>
      <c r="FN1" s="335"/>
      <c r="FO1" s="335"/>
      <c r="FP1" s="335"/>
      <c r="FQ1" s="335"/>
      <c r="FR1" s="335"/>
      <c r="FS1" s="335"/>
      <c r="FT1" s="335"/>
      <c r="FU1" s="335"/>
      <c r="FV1" s="335"/>
      <c r="FW1" s="335"/>
      <c r="FX1" s="335"/>
      <c r="FY1" s="335"/>
      <c r="FZ1" s="335"/>
      <c r="GA1" s="335"/>
      <c r="GB1" s="335"/>
      <c r="GC1" s="335"/>
      <c r="GD1" s="335"/>
      <c r="GE1" s="335"/>
      <c r="GF1" s="335"/>
      <c r="GG1" s="335"/>
      <c r="GH1" s="335"/>
      <c r="GI1" s="335"/>
      <c r="GJ1" s="335"/>
      <c r="GK1" s="335"/>
      <c r="GL1" s="335"/>
      <c r="GM1" s="335"/>
      <c r="GN1" s="335"/>
      <c r="GO1" s="335"/>
      <c r="GP1" s="335"/>
      <c r="GQ1" s="335"/>
      <c r="GR1" s="335"/>
      <c r="GS1" s="335"/>
      <c r="GT1" s="335"/>
      <c r="GU1" s="335"/>
      <c r="GV1" s="335"/>
      <c r="GW1" s="335"/>
      <c r="GX1" s="335"/>
      <c r="GY1" s="335"/>
      <c r="GZ1" s="335"/>
      <c r="HA1" s="335"/>
      <c r="HB1" s="335"/>
      <c r="HC1" s="335"/>
      <c r="HD1" s="335"/>
      <c r="HE1" s="335"/>
      <c r="HF1" s="335"/>
      <c r="HG1" s="335"/>
      <c r="HH1" s="335"/>
      <c r="HI1" s="335"/>
      <c r="HJ1" s="335"/>
      <c r="HK1" s="335"/>
      <c r="HL1" s="335"/>
      <c r="HM1" s="335"/>
      <c r="HN1" s="335"/>
      <c r="HO1" s="335"/>
      <c r="HP1" s="335"/>
      <c r="HQ1" s="335"/>
      <c r="HR1" s="335"/>
      <c r="HS1" s="335"/>
      <c r="HT1" s="335"/>
      <c r="HU1" s="335"/>
      <c r="HV1" s="335"/>
      <c r="HW1" s="335"/>
      <c r="HX1" s="335"/>
      <c r="HY1" s="335"/>
      <c r="HZ1" s="335"/>
      <c r="IA1" s="335"/>
      <c r="IB1" s="335"/>
      <c r="IC1" s="335"/>
      <c r="ID1" s="335"/>
      <c r="IE1" s="335"/>
      <c r="IF1" s="335"/>
      <c r="IG1" s="335"/>
      <c r="IH1" s="335"/>
      <c r="II1" s="335"/>
      <c r="IJ1" s="335"/>
      <c r="IK1" s="335"/>
      <c r="IL1" s="335"/>
      <c r="IM1" s="335"/>
      <c r="IN1" s="335"/>
      <c r="IO1" s="335"/>
      <c r="IP1" s="335"/>
      <c r="IQ1" s="335"/>
      <c r="IR1" s="335"/>
      <c r="IS1" s="335"/>
      <c r="IT1" s="335"/>
      <c r="IU1" s="335"/>
      <c r="IV1" s="335"/>
    </row>
    <row r="2" spans="1:256" ht="3.75" customHeight="1">
      <c r="A2" s="335"/>
      <c r="B2" s="335"/>
      <c r="C2" s="335"/>
      <c r="D2" s="335"/>
      <c r="E2" s="335"/>
      <c r="F2" s="336"/>
      <c r="G2" s="336"/>
      <c r="H2" s="335"/>
      <c r="I2" s="335"/>
      <c r="J2" s="336"/>
      <c r="K2" s="336"/>
      <c r="L2" s="335"/>
      <c r="M2" s="335"/>
      <c r="N2" s="335"/>
      <c r="O2" s="335"/>
      <c r="P2" s="336"/>
      <c r="Q2" s="336"/>
      <c r="R2" s="335"/>
      <c r="S2" s="335"/>
      <c r="T2" s="336"/>
      <c r="U2" s="336"/>
      <c r="V2" s="336"/>
      <c r="W2" s="335"/>
      <c r="X2" s="336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335"/>
      <c r="BZ2" s="335"/>
      <c r="CA2" s="335"/>
      <c r="CB2" s="335"/>
      <c r="CC2" s="335"/>
      <c r="CD2" s="335"/>
      <c r="CE2" s="335"/>
      <c r="CF2" s="335"/>
      <c r="CG2" s="335"/>
      <c r="CH2" s="335"/>
      <c r="CI2" s="335"/>
      <c r="CJ2" s="335"/>
      <c r="CK2" s="335"/>
      <c r="CL2" s="335"/>
      <c r="CM2" s="335"/>
      <c r="CN2" s="335"/>
      <c r="CO2" s="335"/>
      <c r="CP2" s="335"/>
      <c r="CQ2" s="335"/>
      <c r="CR2" s="335"/>
      <c r="CS2" s="335"/>
      <c r="CT2" s="335"/>
      <c r="CU2" s="335"/>
      <c r="CV2" s="335"/>
      <c r="CW2" s="335"/>
      <c r="CX2" s="335"/>
      <c r="CY2" s="335"/>
      <c r="CZ2" s="335"/>
      <c r="DA2" s="335"/>
      <c r="DB2" s="335"/>
      <c r="DC2" s="335"/>
      <c r="DD2" s="335"/>
      <c r="DE2" s="335"/>
      <c r="DF2" s="335"/>
      <c r="DG2" s="335"/>
      <c r="DH2" s="335"/>
      <c r="DI2" s="335"/>
      <c r="DJ2" s="335"/>
      <c r="DK2" s="335"/>
      <c r="DL2" s="335"/>
      <c r="DM2" s="335"/>
      <c r="DN2" s="335"/>
      <c r="DO2" s="335"/>
      <c r="DP2" s="335"/>
      <c r="DQ2" s="335"/>
      <c r="DR2" s="335"/>
      <c r="DS2" s="335"/>
      <c r="DT2" s="335"/>
      <c r="DU2" s="335"/>
      <c r="DV2" s="335"/>
      <c r="DW2" s="335"/>
      <c r="DX2" s="335"/>
      <c r="DY2" s="335"/>
      <c r="DZ2" s="335"/>
      <c r="EA2" s="335"/>
      <c r="EB2" s="335"/>
      <c r="EC2" s="335"/>
      <c r="ED2" s="335"/>
      <c r="EE2" s="335"/>
      <c r="EF2" s="335"/>
      <c r="EG2" s="335"/>
      <c r="EH2" s="335"/>
      <c r="EI2" s="335"/>
      <c r="EJ2" s="335"/>
      <c r="EK2" s="335"/>
      <c r="EL2" s="335"/>
      <c r="EM2" s="335"/>
      <c r="EN2" s="335"/>
      <c r="EO2" s="335"/>
      <c r="EP2" s="335"/>
      <c r="EQ2" s="335"/>
      <c r="ER2" s="335"/>
      <c r="ES2" s="335"/>
      <c r="ET2" s="335"/>
      <c r="EU2" s="335"/>
      <c r="EV2" s="335"/>
      <c r="EW2" s="335"/>
      <c r="EX2" s="335"/>
      <c r="EY2" s="335"/>
      <c r="EZ2" s="335"/>
      <c r="FA2" s="335"/>
      <c r="FB2" s="335"/>
      <c r="FC2" s="335"/>
      <c r="FD2" s="335"/>
      <c r="FE2" s="335"/>
      <c r="FF2" s="335"/>
      <c r="FG2" s="335"/>
      <c r="FH2" s="335"/>
      <c r="FI2" s="335"/>
      <c r="FJ2" s="335"/>
      <c r="FK2" s="335"/>
      <c r="FL2" s="335"/>
      <c r="FM2" s="335"/>
      <c r="FN2" s="335"/>
      <c r="FO2" s="335"/>
      <c r="FP2" s="335"/>
      <c r="FQ2" s="335"/>
      <c r="FR2" s="335"/>
      <c r="FS2" s="335"/>
      <c r="FT2" s="335"/>
      <c r="FU2" s="335"/>
      <c r="FV2" s="335"/>
      <c r="FW2" s="335"/>
      <c r="FX2" s="335"/>
      <c r="FY2" s="335"/>
      <c r="FZ2" s="335"/>
      <c r="GA2" s="335"/>
      <c r="GB2" s="335"/>
      <c r="GC2" s="335"/>
      <c r="GD2" s="335"/>
      <c r="GE2" s="335"/>
      <c r="GF2" s="335"/>
      <c r="GG2" s="335"/>
      <c r="GH2" s="335"/>
      <c r="GI2" s="335"/>
      <c r="GJ2" s="335"/>
      <c r="GK2" s="335"/>
      <c r="GL2" s="335"/>
      <c r="GM2" s="335"/>
      <c r="GN2" s="335"/>
      <c r="GO2" s="335"/>
      <c r="GP2" s="335"/>
      <c r="GQ2" s="335"/>
      <c r="GR2" s="335"/>
      <c r="GS2" s="335"/>
      <c r="GT2" s="335"/>
      <c r="GU2" s="335"/>
      <c r="GV2" s="335"/>
      <c r="GW2" s="335"/>
      <c r="GX2" s="335"/>
      <c r="GY2" s="335"/>
      <c r="GZ2" s="335"/>
      <c r="HA2" s="335"/>
      <c r="HB2" s="335"/>
      <c r="HC2" s="335"/>
      <c r="HD2" s="335"/>
      <c r="HE2" s="335"/>
      <c r="HF2" s="335"/>
      <c r="HG2" s="335"/>
      <c r="HH2" s="335"/>
      <c r="HI2" s="335"/>
      <c r="HJ2" s="335"/>
      <c r="HK2" s="335"/>
      <c r="HL2" s="335"/>
      <c r="HM2" s="335"/>
      <c r="HN2" s="335"/>
      <c r="HO2" s="335"/>
      <c r="HP2" s="335"/>
      <c r="HQ2" s="335"/>
      <c r="HR2" s="335"/>
      <c r="HS2" s="335"/>
      <c r="HT2" s="335"/>
      <c r="HU2" s="335"/>
      <c r="HV2" s="335"/>
      <c r="HW2" s="335"/>
      <c r="HX2" s="335"/>
      <c r="HY2" s="335"/>
      <c r="HZ2" s="335"/>
      <c r="IA2" s="335"/>
      <c r="IB2" s="335"/>
      <c r="IC2" s="335"/>
      <c r="ID2" s="335"/>
      <c r="IE2" s="335"/>
      <c r="IF2" s="335"/>
      <c r="IG2" s="335"/>
      <c r="IH2" s="335"/>
      <c r="II2" s="335"/>
      <c r="IJ2" s="335"/>
      <c r="IK2" s="335"/>
      <c r="IL2" s="335"/>
      <c r="IM2" s="335"/>
      <c r="IN2" s="335"/>
      <c r="IO2" s="335"/>
      <c r="IP2" s="335"/>
      <c r="IQ2" s="335"/>
      <c r="IR2" s="335"/>
      <c r="IS2" s="335"/>
      <c r="IT2" s="335"/>
      <c r="IU2" s="335"/>
      <c r="IV2" s="335"/>
    </row>
    <row r="3" spans="1:256" ht="15.75" customHeight="1">
      <c r="A3" s="311" t="s">
        <v>238</v>
      </c>
      <c r="B3" s="157"/>
      <c r="C3" s="158"/>
      <c r="D3" s="157"/>
      <c r="E3" s="157"/>
      <c r="F3" s="158"/>
      <c r="G3" s="158"/>
      <c r="H3" s="157"/>
      <c r="I3" s="157"/>
      <c r="J3" s="158"/>
      <c r="K3" s="158"/>
      <c r="L3" s="158"/>
      <c r="M3" s="158"/>
      <c r="N3" s="157"/>
      <c r="O3" s="157"/>
      <c r="P3" s="158"/>
      <c r="Q3" s="158"/>
      <c r="R3" s="157"/>
      <c r="S3" s="158"/>
      <c r="T3" s="159"/>
      <c r="U3" s="158"/>
      <c r="V3" s="158"/>
      <c r="W3" s="157"/>
      <c r="X3" s="158"/>
      <c r="Y3" s="157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  <c r="IR3" s="186"/>
      <c r="IS3" s="186"/>
      <c r="IT3" s="186"/>
      <c r="IU3" s="186"/>
      <c r="IV3" s="186"/>
    </row>
    <row r="4" spans="1:256" ht="17.25">
      <c r="A4" s="316" t="s">
        <v>87</v>
      </c>
      <c r="B4" s="161"/>
      <c r="C4" s="158"/>
      <c r="D4" s="157"/>
      <c r="E4" s="157"/>
      <c r="F4" s="158"/>
      <c r="G4" s="158"/>
      <c r="H4" s="157"/>
      <c r="I4" s="157"/>
      <c r="J4" s="158"/>
      <c r="K4" s="158"/>
      <c r="L4" s="158"/>
      <c r="M4" s="158"/>
      <c r="N4" s="157"/>
      <c r="O4" s="157"/>
      <c r="P4" s="158"/>
      <c r="Q4" s="158"/>
      <c r="R4" s="157"/>
      <c r="S4" s="158"/>
      <c r="T4" s="159"/>
      <c r="U4" s="158"/>
      <c r="V4" s="158"/>
      <c r="W4" s="157"/>
      <c r="X4" s="158"/>
      <c r="Y4" s="157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  <c r="IR4" s="186"/>
      <c r="IS4" s="186"/>
      <c r="IT4" s="186"/>
      <c r="IU4" s="186"/>
      <c r="IV4" s="186"/>
    </row>
    <row r="5" spans="1:256" ht="3.75" customHeight="1">
      <c r="A5" s="187"/>
      <c r="B5" s="187"/>
      <c r="C5" s="187"/>
      <c r="D5" s="44"/>
      <c r="E5" s="44"/>
      <c r="F5" s="188"/>
      <c r="G5" s="188"/>
      <c r="H5" s="36"/>
      <c r="I5" s="36"/>
      <c r="J5" s="188"/>
      <c r="K5" s="188"/>
      <c r="L5" s="36"/>
      <c r="M5" s="36"/>
      <c r="N5" s="36"/>
      <c r="O5" s="36"/>
      <c r="P5" s="188"/>
      <c r="Q5" s="188"/>
      <c r="R5" s="36"/>
      <c r="S5" s="36"/>
      <c r="T5" s="188"/>
      <c r="U5" s="188"/>
      <c r="V5" s="36"/>
      <c r="W5" s="187"/>
      <c r="X5" s="189"/>
      <c r="Y5" s="190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ht="55.5" customHeight="1">
      <c r="A6" s="507"/>
      <c r="B6" s="507"/>
      <c r="C6" s="622"/>
      <c r="D6" s="620" t="s">
        <v>260</v>
      </c>
      <c r="E6" s="621"/>
      <c r="F6" s="620" t="s">
        <v>261</v>
      </c>
      <c r="G6" s="621"/>
      <c r="H6" s="620" t="s">
        <v>362</v>
      </c>
      <c r="I6" s="621"/>
      <c r="J6" s="620" t="s">
        <v>273</v>
      </c>
      <c r="K6" s="621"/>
      <c r="L6" s="620" t="s">
        <v>264</v>
      </c>
      <c r="M6" s="621"/>
      <c r="N6" s="620" t="s">
        <v>265</v>
      </c>
      <c r="O6" s="621"/>
      <c r="P6" s="620" t="s">
        <v>274</v>
      </c>
      <c r="Q6" s="621"/>
      <c r="R6" s="620" t="s">
        <v>275</v>
      </c>
      <c r="S6" s="621"/>
      <c r="T6" s="620" t="s">
        <v>332</v>
      </c>
      <c r="U6" s="621"/>
      <c r="V6" s="620" t="s">
        <v>269</v>
      </c>
      <c r="W6" s="621"/>
      <c r="X6" s="524" t="s">
        <v>178</v>
      </c>
      <c r="Y6" s="524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ht="36.75" customHeight="1">
      <c r="A7" s="619" t="s">
        <v>79</v>
      </c>
      <c r="B7" s="619"/>
      <c r="C7" s="623"/>
      <c r="D7" s="624" t="s">
        <v>270</v>
      </c>
      <c r="E7" s="625"/>
      <c r="F7" s="624">
        <v>2</v>
      </c>
      <c r="G7" s="625"/>
      <c r="H7" s="624" t="s">
        <v>276</v>
      </c>
      <c r="I7" s="625"/>
      <c r="J7" s="624">
        <v>2709</v>
      </c>
      <c r="K7" s="625"/>
      <c r="L7" s="624">
        <v>84</v>
      </c>
      <c r="M7" s="625"/>
      <c r="N7" s="624" t="s">
        <v>271</v>
      </c>
      <c r="O7" s="625"/>
      <c r="P7" s="624" t="s">
        <v>277</v>
      </c>
      <c r="Q7" s="625"/>
      <c r="R7" s="624">
        <v>76</v>
      </c>
      <c r="S7" s="625"/>
      <c r="T7" s="624">
        <v>2204</v>
      </c>
      <c r="U7" s="625"/>
      <c r="V7" s="624">
        <v>85</v>
      </c>
      <c r="W7" s="625"/>
      <c r="X7" s="618" t="s">
        <v>16</v>
      </c>
      <c r="Y7" s="618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  <c r="IQ7" s="192"/>
      <c r="IR7" s="192"/>
      <c r="IS7" s="192"/>
      <c r="IT7" s="192"/>
      <c r="IU7" s="192"/>
      <c r="IV7" s="192"/>
    </row>
    <row r="8" spans="1:256" ht="11.25" customHeight="1">
      <c r="A8" s="492" t="s">
        <v>369</v>
      </c>
      <c r="B8" s="492"/>
      <c r="C8" s="613"/>
      <c r="D8" s="626" t="s">
        <v>333</v>
      </c>
      <c r="E8" s="627"/>
      <c r="F8" s="626" t="s">
        <v>334</v>
      </c>
      <c r="G8" s="627"/>
      <c r="H8" s="626" t="s">
        <v>278</v>
      </c>
      <c r="I8" s="627"/>
      <c r="J8" s="626" t="s">
        <v>279</v>
      </c>
      <c r="K8" s="627"/>
      <c r="L8" s="626"/>
      <c r="M8" s="627"/>
      <c r="N8" s="626" t="s">
        <v>335</v>
      </c>
      <c r="O8" s="627"/>
      <c r="P8" s="626" t="s">
        <v>336</v>
      </c>
      <c r="Q8" s="627"/>
      <c r="R8" s="626" t="s">
        <v>280</v>
      </c>
      <c r="S8" s="627"/>
      <c r="T8" s="626" t="s">
        <v>281</v>
      </c>
      <c r="U8" s="627"/>
      <c r="V8" s="626"/>
      <c r="W8" s="627"/>
      <c r="X8" s="626"/>
      <c r="Y8" s="628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  <c r="IS8" s="192"/>
      <c r="IT8" s="192"/>
      <c r="IU8" s="192"/>
      <c r="IV8" s="192"/>
    </row>
    <row r="9" spans="1:256" ht="18.75" customHeight="1">
      <c r="A9" s="162"/>
      <c r="B9" s="162"/>
      <c r="C9" s="163"/>
      <c r="D9" s="629" t="s">
        <v>370</v>
      </c>
      <c r="E9" s="630"/>
      <c r="F9" s="629" t="s">
        <v>370</v>
      </c>
      <c r="G9" s="630"/>
      <c r="H9" s="629" t="s">
        <v>371</v>
      </c>
      <c r="I9" s="630"/>
      <c r="J9" s="629" t="s">
        <v>370</v>
      </c>
      <c r="K9" s="630"/>
      <c r="L9" s="632" t="s">
        <v>180</v>
      </c>
      <c r="M9" s="630"/>
      <c r="N9" s="629" t="s">
        <v>370</v>
      </c>
      <c r="O9" s="630"/>
      <c r="P9" s="629" t="s">
        <v>370</v>
      </c>
      <c r="Q9" s="630"/>
      <c r="R9" s="629" t="s">
        <v>370</v>
      </c>
      <c r="S9" s="630"/>
      <c r="T9" s="629" t="s">
        <v>337</v>
      </c>
      <c r="U9" s="630"/>
      <c r="V9" s="632" t="s">
        <v>180</v>
      </c>
      <c r="W9" s="630"/>
      <c r="X9" s="632" t="s">
        <v>180</v>
      </c>
      <c r="Y9" s="633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ht="15" customHeight="1">
      <c r="A10" s="251" t="s">
        <v>150</v>
      </c>
      <c r="C10" s="337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6" ht="11.25" customHeight="1">
      <c r="A11" s="338">
        <v>2011</v>
      </c>
      <c r="B11" s="324" t="s">
        <v>430</v>
      </c>
      <c r="C11" s="337"/>
      <c r="D11" s="361">
        <v>205</v>
      </c>
      <c r="E11" s="373"/>
      <c r="F11" s="361">
        <v>68</v>
      </c>
      <c r="G11" s="373"/>
      <c r="H11" s="361">
        <v>1378</v>
      </c>
      <c r="I11" s="373"/>
      <c r="J11" s="361">
        <v>152</v>
      </c>
      <c r="K11" s="373"/>
      <c r="L11" s="361" t="s">
        <v>32</v>
      </c>
      <c r="M11" s="373"/>
      <c r="N11" s="361">
        <v>60</v>
      </c>
      <c r="O11" s="373"/>
      <c r="P11" s="361">
        <v>25</v>
      </c>
      <c r="Q11" s="373"/>
      <c r="R11" s="361">
        <v>33</v>
      </c>
      <c r="S11" s="373"/>
      <c r="T11" s="361">
        <v>13</v>
      </c>
      <c r="U11" s="373"/>
      <c r="V11" s="361" t="s">
        <v>32</v>
      </c>
      <c r="W11" s="373"/>
      <c r="X11" s="361" t="s">
        <v>1</v>
      </c>
      <c r="Y11" s="349"/>
      <c r="Z11" s="191"/>
    </row>
    <row r="12" spans="1:25" ht="11.25" customHeight="1">
      <c r="A12" s="338" t="s">
        <v>32</v>
      </c>
      <c r="B12" s="272" t="s">
        <v>423</v>
      </c>
      <c r="C12" s="337"/>
      <c r="D12" s="361">
        <v>182</v>
      </c>
      <c r="E12" s="373"/>
      <c r="F12" s="361">
        <v>65</v>
      </c>
      <c r="G12" s="373"/>
      <c r="H12" s="361">
        <v>1565</v>
      </c>
      <c r="I12" s="373"/>
      <c r="J12" s="361">
        <v>186</v>
      </c>
      <c r="K12" s="373"/>
      <c r="L12" s="361" t="s">
        <v>32</v>
      </c>
      <c r="M12" s="373"/>
      <c r="N12" s="361">
        <v>61</v>
      </c>
      <c r="O12" s="373"/>
      <c r="P12" s="361">
        <v>21</v>
      </c>
      <c r="Q12" s="373"/>
      <c r="R12" s="361">
        <v>31</v>
      </c>
      <c r="S12" s="373"/>
      <c r="T12" s="361">
        <v>12</v>
      </c>
      <c r="U12" s="373"/>
      <c r="V12" s="361" t="s">
        <v>32</v>
      </c>
      <c r="W12" s="373"/>
      <c r="X12" s="361" t="s">
        <v>1</v>
      </c>
      <c r="Y12" s="349"/>
    </row>
    <row r="13" spans="1:25" ht="11.25" customHeight="1">
      <c r="A13" s="338" t="s">
        <v>32</v>
      </c>
      <c r="B13" s="272" t="s">
        <v>431</v>
      </c>
      <c r="C13" s="337"/>
      <c r="D13" s="361">
        <v>193</v>
      </c>
      <c r="E13" s="373"/>
      <c r="F13" s="361">
        <v>63</v>
      </c>
      <c r="G13" s="373"/>
      <c r="H13" s="361">
        <v>1154</v>
      </c>
      <c r="I13" s="373"/>
      <c r="J13" s="361">
        <v>162</v>
      </c>
      <c r="K13" s="373"/>
      <c r="L13" s="361" t="s">
        <v>32</v>
      </c>
      <c r="M13" s="373"/>
      <c r="N13" s="361">
        <v>62</v>
      </c>
      <c r="O13" s="373"/>
      <c r="P13" s="361">
        <v>24</v>
      </c>
      <c r="Q13" s="373"/>
      <c r="R13" s="361">
        <v>31</v>
      </c>
      <c r="S13" s="373"/>
      <c r="T13" s="361">
        <v>12</v>
      </c>
      <c r="U13" s="373"/>
      <c r="V13" s="361" t="s">
        <v>32</v>
      </c>
      <c r="W13" s="373"/>
      <c r="X13" s="361" t="s">
        <v>1</v>
      </c>
      <c r="Y13" s="349"/>
    </row>
    <row r="14" spans="1:25" ht="11.25" customHeight="1">
      <c r="A14" s="338" t="s">
        <v>32</v>
      </c>
      <c r="B14" s="272" t="s">
        <v>432</v>
      </c>
      <c r="C14" s="337"/>
      <c r="D14" s="361">
        <v>190</v>
      </c>
      <c r="E14" s="373"/>
      <c r="F14" s="361">
        <v>61</v>
      </c>
      <c r="G14" s="373"/>
      <c r="H14" s="361">
        <v>1368</v>
      </c>
      <c r="I14" s="373"/>
      <c r="J14" s="361">
        <v>200</v>
      </c>
      <c r="K14" s="373"/>
      <c r="L14" s="361" t="s">
        <v>32</v>
      </c>
      <c r="M14" s="373"/>
      <c r="N14" s="361">
        <v>59</v>
      </c>
      <c r="O14" s="373"/>
      <c r="P14" s="361">
        <v>23</v>
      </c>
      <c r="Q14" s="373"/>
      <c r="R14" s="361">
        <v>34</v>
      </c>
      <c r="S14" s="373"/>
      <c r="T14" s="361">
        <v>14</v>
      </c>
      <c r="U14" s="373"/>
      <c r="V14" s="361" t="s">
        <v>32</v>
      </c>
      <c r="W14" s="373"/>
      <c r="X14" s="361" t="s">
        <v>1</v>
      </c>
      <c r="Y14" s="349"/>
    </row>
    <row r="15" spans="1:25" ht="11.25" customHeight="1">
      <c r="A15" s="338" t="s">
        <v>32</v>
      </c>
      <c r="B15" s="272" t="s">
        <v>433</v>
      </c>
      <c r="C15" s="337"/>
      <c r="D15" s="361">
        <v>198</v>
      </c>
      <c r="E15" s="373"/>
      <c r="F15" s="361">
        <v>69</v>
      </c>
      <c r="G15" s="373"/>
      <c r="H15" s="361">
        <v>1346</v>
      </c>
      <c r="I15" s="373"/>
      <c r="J15" s="361">
        <v>184</v>
      </c>
      <c r="K15" s="373"/>
      <c r="L15" s="361" t="s">
        <v>32</v>
      </c>
      <c r="M15" s="373"/>
      <c r="N15" s="361">
        <v>67</v>
      </c>
      <c r="O15" s="373"/>
      <c r="P15" s="361">
        <v>22</v>
      </c>
      <c r="Q15" s="373"/>
      <c r="R15" s="361">
        <v>32</v>
      </c>
      <c r="S15" s="373"/>
      <c r="T15" s="361">
        <v>18</v>
      </c>
      <c r="U15" s="373"/>
      <c r="V15" s="361" t="s">
        <v>32</v>
      </c>
      <c r="W15" s="373"/>
      <c r="X15" s="361" t="s">
        <v>1</v>
      </c>
      <c r="Y15" s="349"/>
    </row>
    <row r="16" spans="1:25" ht="11.25" customHeight="1">
      <c r="A16" s="338" t="s">
        <v>32</v>
      </c>
      <c r="B16" s="272" t="s">
        <v>434</v>
      </c>
      <c r="C16" s="337"/>
      <c r="D16" s="361">
        <v>197</v>
      </c>
      <c r="E16" s="373"/>
      <c r="F16" s="361">
        <v>70</v>
      </c>
      <c r="G16" s="373"/>
      <c r="H16" s="361">
        <v>1320</v>
      </c>
      <c r="I16" s="373"/>
      <c r="J16" s="361">
        <v>135</v>
      </c>
      <c r="K16" s="373"/>
      <c r="L16" s="361" t="s">
        <v>32</v>
      </c>
      <c r="M16" s="373"/>
      <c r="N16" s="361">
        <v>66</v>
      </c>
      <c r="O16" s="373"/>
      <c r="P16" s="361">
        <v>23</v>
      </c>
      <c r="Q16" s="373"/>
      <c r="R16" s="361">
        <v>32</v>
      </c>
      <c r="S16" s="373"/>
      <c r="T16" s="361">
        <v>20</v>
      </c>
      <c r="U16" s="373"/>
      <c r="V16" s="361" t="s">
        <v>32</v>
      </c>
      <c r="W16" s="373"/>
      <c r="X16" s="361" t="s">
        <v>1</v>
      </c>
      <c r="Y16" s="349"/>
    </row>
    <row r="17" spans="1:25" ht="11.25" customHeight="1">
      <c r="A17" s="338" t="s">
        <v>32</v>
      </c>
      <c r="B17" s="272" t="s">
        <v>435</v>
      </c>
      <c r="C17" s="337"/>
      <c r="D17" s="361">
        <v>179</v>
      </c>
      <c r="E17" s="373"/>
      <c r="F17" s="361">
        <v>66</v>
      </c>
      <c r="G17" s="373"/>
      <c r="H17" s="361">
        <v>1360</v>
      </c>
      <c r="I17" s="373"/>
      <c r="J17" s="361">
        <v>167</v>
      </c>
      <c r="K17" s="373"/>
      <c r="L17" s="361" t="s">
        <v>32</v>
      </c>
      <c r="M17" s="373"/>
      <c r="N17" s="361">
        <v>63</v>
      </c>
      <c r="O17" s="373"/>
      <c r="P17" s="361">
        <v>22</v>
      </c>
      <c r="Q17" s="373"/>
      <c r="R17" s="361">
        <v>34</v>
      </c>
      <c r="S17" s="373"/>
      <c r="T17" s="361">
        <v>21</v>
      </c>
      <c r="U17" s="373"/>
      <c r="V17" s="361" t="s">
        <v>32</v>
      </c>
      <c r="W17" s="373"/>
      <c r="X17" s="361" t="s">
        <v>1</v>
      </c>
      <c r="Y17" s="349"/>
    </row>
    <row r="18" spans="1:25" ht="11.25" customHeight="1">
      <c r="A18" s="338" t="s">
        <v>32</v>
      </c>
      <c r="B18" s="272" t="s">
        <v>425</v>
      </c>
      <c r="C18" s="337"/>
      <c r="D18" s="361">
        <v>207</v>
      </c>
      <c r="E18" s="373"/>
      <c r="F18" s="361">
        <v>57</v>
      </c>
      <c r="G18" s="373"/>
      <c r="H18" s="361">
        <v>1256</v>
      </c>
      <c r="I18" s="373"/>
      <c r="J18" s="361">
        <v>114</v>
      </c>
      <c r="K18" s="373"/>
      <c r="L18" s="361" t="s">
        <v>32</v>
      </c>
      <c r="M18" s="373"/>
      <c r="N18" s="361">
        <v>77</v>
      </c>
      <c r="O18" s="373"/>
      <c r="P18" s="361">
        <v>23</v>
      </c>
      <c r="Q18" s="373"/>
      <c r="R18" s="361">
        <v>31</v>
      </c>
      <c r="S18" s="373"/>
      <c r="T18" s="361">
        <v>15</v>
      </c>
      <c r="U18" s="373"/>
      <c r="V18" s="361" t="s">
        <v>32</v>
      </c>
      <c r="W18" s="373"/>
      <c r="X18" s="361" t="s">
        <v>1</v>
      </c>
      <c r="Y18" s="349"/>
    </row>
    <row r="19" spans="1:25" ht="11.25" customHeight="1">
      <c r="A19" s="338" t="s">
        <v>32</v>
      </c>
      <c r="B19" s="340" t="s">
        <v>426</v>
      </c>
      <c r="C19" s="337"/>
      <c r="D19" s="361">
        <v>231</v>
      </c>
      <c r="E19" s="373"/>
      <c r="F19" s="361">
        <v>55</v>
      </c>
      <c r="G19" s="373"/>
      <c r="H19" s="361">
        <v>1121</v>
      </c>
      <c r="I19" s="373"/>
      <c r="J19" s="361">
        <v>216</v>
      </c>
      <c r="K19" s="373"/>
      <c r="L19" s="361" t="s">
        <v>32</v>
      </c>
      <c r="M19" s="373"/>
      <c r="N19" s="361">
        <v>137</v>
      </c>
      <c r="O19" s="373"/>
      <c r="P19" s="361">
        <v>17</v>
      </c>
      <c r="Q19" s="373"/>
      <c r="R19" s="361">
        <v>35</v>
      </c>
      <c r="S19" s="373"/>
      <c r="T19" s="361">
        <v>14</v>
      </c>
      <c r="U19" s="373"/>
      <c r="V19" s="361" t="s">
        <v>32</v>
      </c>
      <c r="W19" s="373"/>
      <c r="X19" s="361" t="s">
        <v>1</v>
      </c>
      <c r="Y19" s="349"/>
    </row>
    <row r="20" spans="1:25" ht="11.25" customHeight="1">
      <c r="A20" s="338" t="s">
        <v>1</v>
      </c>
      <c r="B20" s="340"/>
      <c r="C20" s="337"/>
      <c r="D20" s="361"/>
      <c r="E20" s="373"/>
      <c r="F20" s="361"/>
      <c r="G20" s="373"/>
      <c r="H20" s="361"/>
      <c r="I20" s="373"/>
      <c r="J20" s="361"/>
      <c r="K20" s="373"/>
      <c r="L20" s="361"/>
      <c r="M20" s="373"/>
      <c r="N20" s="361"/>
      <c r="O20" s="373"/>
      <c r="P20" s="361"/>
      <c r="Q20" s="373"/>
      <c r="R20" s="361"/>
      <c r="S20" s="373"/>
      <c r="T20" s="361"/>
      <c r="U20" s="373"/>
      <c r="V20" s="361"/>
      <c r="W20" s="373"/>
      <c r="X20" s="361"/>
      <c r="Y20" s="349"/>
    </row>
    <row r="21" spans="1:25" ht="11.25" customHeight="1">
      <c r="A21" s="338">
        <v>2012</v>
      </c>
      <c r="B21" s="340" t="s">
        <v>427</v>
      </c>
      <c r="C21" s="337"/>
      <c r="D21" s="361">
        <v>225</v>
      </c>
      <c r="E21" s="373"/>
      <c r="F21" s="361">
        <v>55</v>
      </c>
      <c r="G21" s="373"/>
      <c r="H21" s="361">
        <v>912</v>
      </c>
      <c r="I21" s="373"/>
      <c r="J21" s="361">
        <v>135</v>
      </c>
      <c r="K21" s="373"/>
      <c r="L21" s="361" t="s">
        <v>32</v>
      </c>
      <c r="M21" s="373"/>
      <c r="N21" s="361">
        <v>67</v>
      </c>
      <c r="O21" s="373"/>
      <c r="P21" s="361">
        <v>23</v>
      </c>
      <c r="Q21" s="373"/>
      <c r="R21" s="361">
        <v>32</v>
      </c>
      <c r="S21" s="373"/>
      <c r="T21" s="361">
        <v>11</v>
      </c>
      <c r="U21" s="373"/>
      <c r="V21" s="361" t="s">
        <v>32</v>
      </c>
      <c r="W21" s="373"/>
      <c r="X21" s="361" t="s">
        <v>1</v>
      </c>
      <c r="Y21" s="349"/>
    </row>
    <row r="22" spans="1:25" ht="11.25" customHeight="1">
      <c r="A22" s="338" t="s">
        <v>32</v>
      </c>
      <c r="B22" s="340" t="s">
        <v>428</v>
      </c>
      <c r="C22" s="337"/>
      <c r="D22" s="361">
        <v>207</v>
      </c>
      <c r="E22" s="373"/>
      <c r="F22" s="361">
        <v>63</v>
      </c>
      <c r="G22" s="373"/>
      <c r="H22" s="361">
        <v>1215</v>
      </c>
      <c r="I22" s="373"/>
      <c r="J22" s="361">
        <v>128</v>
      </c>
      <c r="K22" s="373"/>
      <c r="L22" s="361" t="s">
        <v>32</v>
      </c>
      <c r="M22" s="373"/>
      <c r="N22" s="361">
        <v>40</v>
      </c>
      <c r="O22" s="373"/>
      <c r="P22" s="361">
        <v>23</v>
      </c>
      <c r="Q22" s="373"/>
      <c r="R22" s="361">
        <v>9</v>
      </c>
      <c r="S22" s="373"/>
      <c r="T22" s="361">
        <v>13</v>
      </c>
      <c r="U22" s="373"/>
      <c r="V22" s="361" t="s">
        <v>32</v>
      </c>
      <c r="W22" s="373"/>
      <c r="X22" s="361" t="s">
        <v>1</v>
      </c>
      <c r="Y22" s="349"/>
    </row>
    <row r="23" spans="1:25" ht="11.25" customHeight="1">
      <c r="A23" s="272" t="s">
        <v>32</v>
      </c>
      <c r="B23" s="272" t="s">
        <v>429</v>
      </c>
      <c r="C23" s="337"/>
      <c r="D23" s="361">
        <v>202</v>
      </c>
      <c r="E23" s="373"/>
      <c r="F23" s="361">
        <v>63</v>
      </c>
      <c r="G23" s="373"/>
      <c r="H23" s="361">
        <v>1328</v>
      </c>
      <c r="I23" s="373"/>
      <c r="J23" s="361">
        <v>129</v>
      </c>
      <c r="K23" s="373"/>
      <c r="L23" s="361" t="s">
        <v>32</v>
      </c>
      <c r="M23" s="373"/>
      <c r="N23" s="361">
        <v>45</v>
      </c>
      <c r="O23" s="373"/>
      <c r="P23" s="361">
        <v>25</v>
      </c>
      <c r="Q23" s="373"/>
      <c r="R23" s="361">
        <v>54</v>
      </c>
      <c r="S23" s="373"/>
      <c r="T23" s="361">
        <v>14</v>
      </c>
      <c r="U23" s="373"/>
      <c r="V23" s="361" t="s">
        <v>32</v>
      </c>
      <c r="W23" s="373"/>
      <c r="X23" s="361" t="s">
        <v>1</v>
      </c>
      <c r="Y23" s="349"/>
    </row>
    <row r="24" spans="1:25" ht="11.25" customHeight="1">
      <c r="A24" s="324" t="s">
        <v>32</v>
      </c>
      <c r="B24" s="324" t="s">
        <v>430</v>
      </c>
      <c r="C24" s="339"/>
      <c r="D24" s="361">
        <v>172</v>
      </c>
      <c r="E24" s="373"/>
      <c r="F24" s="361">
        <v>57</v>
      </c>
      <c r="G24" s="373"/>
      <c r="H24" s="361">
        <v>1575</v>
      </c>
      <c r="I24" s="373"/>
      <c r="J24" s="361">
        <v>75</v>
      </c>
      <c r="K24" s="373"/>
      <c r="L24" s="361" t="s">
        <v>32</v>
      </c>
      <c r="M24" s="373"/>
      <c r="N24" s="361">
        <v>52</v>
      </c>
      <c r="O24" s="373"/>
      <c r="P24" s="361">
        <v>17</v>
      </c>
      <c r="Q24" s="373"/>
      <c r="R24" s="361">
        <v>30</v>
      </c>
      <c r="S24" s="373"/>
      <c r="T24" s="361">
        <v>13</v>
      </c>
      <c r="U24" s="373"/>
      <c r="V24" s="361" t="s">
        <v>32</v>
      </c>
      <c r="W24" s="373"/>
      <c r="X24" s="361" t="s">
        <v>1</v>
      </c>
      <c r="Y24" s="349"/>
    </row>
    <row r="25" spans="1:25" ht="11.25" customHeight="1">
      <c r="A25" s="272" t="s">
        <v>32</v>
      </c>
      <c r="B25" s="272" t="s">
        <v>423</v>
      </c>
      <c r="C25" s="339"/>
      <c r="D25" s="361">
        <v>197</v>
      </c>
      <c r="E25" s="373"/>
      <c r="F25" s="361">
        <v>63</v>
      </c>
      <c r="G25" s="373"/>
      <c r="H25" s="361">
        <v>1378</v>
      </c>
      <c r="I25" s="373"/>
      <c r="J25" s="361">
        <v>183</v>
      </c>
      <c r="K25" s="373"/>
      <c r="L25" s="361" t="s">
        <v>32</v>
      </c>
      <c r="M25" s="373"/>
      <c r="N25" s="361">
        <v>57</v>
      </c>
      <c r="O25" s="373"/>
      <c r="P25" s="361">
        <v>21</v>
      </c>
      <c r="Q25" s="373"/>
      <c r="R25" s="361">
        <v>28</v>
      </c>
      <c r="S25" s="373"/>
      <c r="T25" s="361">
        <v>14</v>
      </c>
      <c r="U25" s="373"/>
      <c r="V25" s="361" t="s">
        <v>32</v>
      </c>
      <c r="W25" s="373"/>
      <c r="X25" s="361" t="s">
        <v>1</v>
      </c>
      <c r="Y25" s="349"/>
    </row>
    <row r="26" spans="1:25" ht="11.25" customHeight="1">
      <c r="A26" s="272" t="s">
        <v>32</v>
      </c>
      <c r="B26" s="272" t="s">
        <v>431</v>
      </c>
      <c r="C26" s="339"/>
      <c r="D26" s="361">
        <v>240</v>
      </c>
      <c r="E26" s="373"/>
      <c r="F26" s="361">
        <v>69</v>
      </c>
      <c r="G26" s="373"/>
      <c r="H26" s="361">
        <v>1688</v>
      </c>
      <c r="I26" s="373"/>
      <c r="J26" s="361">
        <v>183</v>
      </c>
      <c r="K26" s="373"/>
      <c r="L26" s="361" t="s">
        <v>32</v>
      </c>
      <c r="M26" s="373"/>
      <c r="N26" s="361">
        <v>61</v>
      </c>
      <c r="O26" s="373"/>
      <c r="P26" s="361">
        <v>23</v>
      </c>
      <c r="Q26" s="373"/>
      <c r="R26" s="361">
        <v>30</v>
      </c>
      <c r="S26" s="373"/>
      <c r="T26" s="361">
        <v>12</v>
      </c>
      <c r="U26" s="373"/>
      <c r="V26" s="361" t="s">
        <v>32</v>
      </c>
      <c r="W26" s="373"/>
      <c r="X26" s="361" t="s">
        <v>1</v>
      </c>
      <c r="Y26" s="349"/>
    </row>
    <row r="27" spans="1:25" ht="11.25" customHeight="1">
      <c r="A27" s="272" t="s">
        <v>32</v>
      </c>
      <c r="B27" s="272" t="s">
        <v>432</v>
      </c>
      <c r="C27" s="339"/>
      <c r="D27" s="361">
        <v>313</v>
      </c>
      <c r="E27" s="373"/>
      <c r="F27" s="361">
        <v>71</v>
      </c>
      <c r="G27" s="373"/>
      <c r="H27" s="361">
        <v>1291</v>
      </c>
      <c r="I27" s="373"/>
      <c r="J27" s="361">
        <v>222</v>
      </c>
      <c r="K27" s="373"/>
      <c r="L27" s="361" t="s">
        <v>32</v>
      </c>
      <c r="M27" s="373"/>
      <c r="N27" s="361">
        <v>61</v>
      </c>
      <c r="O27" s="373"/>
      <c r="P27" s="361">
        <v>23</v>
      </c>
      <c r="Q27" s="373"/>
      <c r="R27" s="361">
        <v>30</v>
      </c>
      <c r="S27" s="373"/>
      <c r="T27" s="361">
        <v>13</v>
      </c>
      <c r="U27" s="373"/>
      <c r="V27" s="361" t="s">
        <v>32</v>
      </c>
      <c r="W27" s="373"/>
      <c r="X27" s="361" t="s">
        <v>1</v>
      </c>
      <c r="Y27" s="349"/>
    </row>
    <row r="28" spans="1:25" ht="11.25" customHeight="1">
      <c r="A28" s="272" t="s">
        <v>32</v>
      </c>
      <c r="B28" s="272" t="s">
        <v>433</v>
      </c>
      <c r="C28" s="339"/>
      <c r="D28" s="361">
        <v>258</v>
      </c>
      <c r="E28" s="373"/>
      <c r="F28" s="361">
        <v>76</v>
      </c>
      <c r="G28" s="373"/>
      <c r="H28" s="361">
        <v>1347</v>
      </c>
      <c r="I28" s="373"/>
      <c r="J28" s="361">
        <v>122</v>
      </c>
      <c r="K28" s="373"/>
      <c r="L28" s="361" t="s">
        <v>32</v>
      </c>
      <c r="M28" s="373"/>
      <c r="N28" s="361">
        <v>60</v>
      </c>
      <c r="O28" s="373"/>
      <c r="P28" s="361">
        <v>24</v>
      </c>
      <c r="Q28" s="373"/>
      <c r="R28" s="361">
        <v>32</v>
      </c>
      <c r="S28" s="373"/>
      <c r="T28" s="361">
        <v>19</v>
      </c>
      <c r="U28" s="373"/>
      <c r="V28" s="361" t="s">
        <v>32</v>
      </c>
      <c r="W28" s="373"/>
      <c r="X28" s="361" t="s">
        <v>1</v>
      </c>
      <c r="Y28" s="349"/>
    </row>
    <row r="29" spans="1:25" ht="11.25" customHeight="1">
      <c r="A29" s="272" t="s">
        <v>32</v>
      </c>
      <c r="B29" s="272" t="s">
        <v>434</v>
      </c>
      <c r="C29" s="339"/>
      <c r="D29" s="361">
        <v>228</v>
      </c>
      <c r="E29" s="373"/>
      <c r="F29" s="361">
        <v>80</v>
      </c>
      <c r="G29" s="373"/>
      <c r="H29" s="361">
        <v>1324</v>
      </c>
      <c r="I29" s="373"/>
      <c r="J29" s="361">
        <v>127</v>
      </c>
      <c r="K29" s="373"/>
      <c r="L29" s="361" t="s">
        <v>32</v>
      </c>
      <c r="M29" s="373"/>
      <c r="N29" s="361">
        <v>60</v>
      </c>
      <c r="O29" s="373"/>
      <c r="P29" s="361">
        <v>24</v>
      </c>
      <c r="Q29" s="373"/>
      <c r="R29" s="361">
        <v>29</v>
      </c>
      <c r="S29" s="373"/>
      <c r="T29" s="361">
        <v>19</v>
      </c>
      <c r="U29" s="373"/>
      <c r="V29" s="361" t="s">
        <v>32</v>
      </c>
      <c r="W29" s="373"/>
      <c r="X29" s="361" t="s">
        <v>1</v>
      </c>
      <c r="Y29" s="349"/>
    </row>
    <row r="30" spans="1:25" ht="11.25" customHeight="1">
      <c r="A30" s="272" t="s">
        <v>32</v>
      </c>
      <c r="B30" s="272" t="s">
        <v>435</v>
      </c>
      <c r="C30" s="339"/>
      <c r="D30" s="361">
        <v>190</v>
      </c>
      <c r="E30" s="373"/>
      <c r="F30" s="361">
        <v>71</v>
      </c>
      <c r="G30" s="373"/>
      <c r="H30" s="361">
        <v>1596</v>
      </c>
      <c r="I30" s="373"/>
      <c r="J30" s="361">
        <v>127</v>
      </c>
      <c r="K30" s="373"/>
      <c r="L30" s="361" t="s">
        <v>32</v>
      </c>
      <c r="M30" s="373"/>
      <c r="N30" s="361">
        <v>62</v>
      </c>
      <c r="O30" s="373"/>
      <c r="P30" s="361">
        <v>23</v>
      </c>
      <c r="Q30" s="373"/>
      <c r="R30" s="361">
        <v>14</v>
      </c>
      <c r="S30" s="373"/>
      <c r="T30" s="361">
        <v>20</v>
      </c>
      <c r="U30" s="373"/>
      <c r="V30" s="361" t="s">
        <v>32</v>
      </c>
      <c r="W30" s="373"/>
      <c r="X30" s="361" t="s">
        <v>1</v>
      </c>
      <c r="Y30" s="349"/>
    </row>
    <row r="31" spans="1:25" ht="11.25" customHeight="1">
      <c r="A31" s="325" t="s">
        <v>32</v>
      </c>
      <c r="B31" s="272" t="s">
        <v>425</v>
      </c>
      <c r="C31" s="339"/>
      <c r="D31" s="361">
        <v>230</v>
      </c>
      <c r="E31" s="373"/>
      <c r="F31" s="361">
        <v>75</v>
      </c>
      <c r="G31" s="373"/>
      <c r="H31" s="361">
        <v>1590</v>
      </c>
      <c r="I31" s="373"/>
      <c r="J31" s="361">
        <v>90</v>
      </c>
      <c r="K31" s="373"/>
      <c r="L31" s="361" t="s">
        <v>32</v>
      </c>
      <c r="M31" s="373"/>
      <c r="N31" s="361">
        <v>57</v>
      </c>
      <c r="O31" s="373"/>
      <c r="P31" s="361">
        <v>24</v>
      </c>
      <c r="Q31" s="373"/>
      <c r="R31" s="361">
        <v>47</v>
      </c>
      <c r="S31" s="373"/>
      <c r="T31" s="361">
        <v>15</v>
      </c>
      <c r="U31" s="373"/>
      <c r="V31" s="361" t="s">
        <v>32</v>
      </c>
      <c r="W31" s="373"/>
      <c r="X31" s="361" t="s">
        <v>1</v>
      </c>
      <c r="Y31" s="349"/>
    </row>
    <row r="32" spans="1:256" ht="3.75" customHeight="1">
      <c r="A32" s="338"/>
      <c r="B32" s="340"/>
      <c r="C32" s="339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X32" s="5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</row>
    <row r="33" spans="1:256" ht="11.25" customHeight="1">
      <c r="A33" s="631" t="s">
        <v>152</v>
      </c>
      <c r="B33" s="631"/>
      <c r="C33" s="631"/>
      <c r="D33" s="631"/>
      <c r="E33" s="631"/>
      <c r="F33" s="631"/>
      <c r="G33" s="631"/>
      <c r="H33" s="631"/>
      <c r="I33" s="631"/>
      <c r="J33" s="631"/>
      <c r="K33" s="631"/>
      <c r="L33" s="631"/>
      <c r="M33" s="631"/>
      <c r="N33" s="631"/>
      <c r="O33" s="631"/>
      <c r="P33" s="631"/>
      <c r="Q33" s="631"/>
      <c r="R33" s="631"/>
      <c r="S33" s="631"/>
      <c r="T33" s="631"/>
      <c r="U33" s="631"/>
      <c r="V33" s="631"/>
      <c r="W33" s="631"/>
      <c r="X33" s="631"/>
      <c r="Y33" s="63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</row>
    <row r="34" spans="1:256" ht="3.75" customHeight="1">
      <c r="A34" s="341"/>
      <c r="B34" s="342"/>
      <c r="C34" s="339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107"/>
      <c r="X34" s="348"/>
      <c r="Y34" s="107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</row>
    <row r="35" spans="1:256" ht="11.25" customHeight="1">
      <c r="A35" s="338">
        <v>2011</v>
      </c>
      <c r="B35" s="272" t="s">
        <v>430</v>
      </c>
      <c r="C35" s="147"/>
      <c r="D35" s="371">
        <v>-2.3</v>
      </c>
      <c r="E35" s="371"/>
      <c r="F35" s="371">
        <v>9.7</v>
      </c>
      <c r="G35" s="371"/>
      <c r="H35" s="371">
        <v>-10.3</v>
      </c>
      <c r="I35" s="371"/>
      <c r="J35" s="371">
        <v>-4.2</v>
      </c>
      <c r="K35" s="371"/>
      <c r="L35" s="371" t="s">
        <v>32</v>
      </c>
      <c r="M35" s="371"/>
      <c r="N35" s="371">
        <v>12.2</v>
      </c>
      <c r="O35" s="371"/>
      <c r="P35" s="371">
        <v>17</v>
      </c>
      <c r="Q35" s="371"/>
      <c r="R35" s="371">
        <v>11</v>
      </c>
      <c r="S35" s="371"/>
      <c r="T35" s="371">
        <v>-5.6</v>
      </c>
      <c r="U35" s="371"/>
      <c r="V35" s="371" t="s">
        <v>32</v>
      </c>
      <c r="W35" s="371"/>
      <c r="X35" s="371" t="s">
        <v>1</v>
      </c>
      <c r="Y35" s="107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</row>
    <row r="36" spans="1:256" ht="11.25" customHeight="1">
      <c r="A36" s="338" t="s">
        <v>32</v>
      </c>
      <c r="B36" s="272" t="s">
        <v>423</v>
      </c>
      <c r="C36" s="147"/>
      <c r="D36" s="371">
        <v>-11.4</v>
      </c>
      <c r="E36" s="371"/>
      <c r="F36" s="371">
        <v>-4</v>
      </c>
      <c r="G36" s="371"/>
      <c r="H36" s="371">
        <v>13.6</v>
      </c>
      <c r="I36" s="371"/>
      <c r="J36" s="371">
        <v>22.9</v>
      </c>
      <c r="K36" s="371"/>
      <c r="L36" s="371" t="s">
        <v>32</v>
      </c>
      <c r="M36" s="371"/>
      <c r="N36" s="371">
        <v>2.2</v>
      </c>
      <c r="O36" s="371"/>
      <c r="P36" s="371">
        <v>-13.8</v>
      </c>
      <c r="Q36" s="371"/>
      <c r="R36" s="371">
        <v>-7.2</v>
      </c>
      <c r="S36" s="371"/>
      <c r="T36" s="371">
        <v>-7.4</v>
      </c>
      <c r="U36" s="371"/>
      <c r="V36" s="371" t="s">
        <v>32</v>
      </c>
      <c r="W36" s="371"/>
      <c r="X36" s="371" t="s">
        <v>1</v>
      </c>
      <c r="Y36" s="107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</row>
    <row r="37" spans="1:256" ht="11.25" customHeight="1">
      <c r="A37" s="338" t="s">
        <v>32</v>
      </c>
      <c r="B37" s="272" t="s">
        <v>431</v>
      </c>
      <c r="C37" s="147"/>
      <c r="D37" s="371">
        <v>6</v>
      </c>
      <c r="E37" s="371"/>
      <c r="F37" s="371">
        <v>-3.1</v>
      </c>
      <c r="G37" s="371"/>
      <c r="H37" s="371">
        <v>-26.2</v>
      </c>
      <c r="I37" s="371"/>
      <c r="J37" s="371">
        <v>-13.3</v>
      </c>
      <c r="K37" s="371"/>
      <c r="L37" s="371" t="s">
        <v>32</v>
      </c>
      <c r="M37" s="371"/>
      <c r="N37" s="371">
        <v>1.8</v>
      </c>
      <c r="O37" s="371"/>
      <c r="P37" s="371">
        <v>10.2</v>
      </c>
      <c r="Q37" s="371"/>
      <c r="R37" s="371">
        <v>-0.9</v>
      </c>
      <c r="S37" s="371"/>
      <c r="T37" s="371">
        <v>2.1</v>
      </c>
      <c r="U37" s="371"/>
      <c r="V37" s="371" t="s">
        <v>32</v>
      </c>
      <c r="W37" s="371"/>
      <c r="X37" s="371" t="s">
        <v>1</v>
      </c>
      <c r="Y37" s="107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</row>
    <row r="38" spans="1:256" ht="11.25" customHeight="1">
      <c r="A38" s="338" t="s">
        <v>32</v>
      </c>
      <c r="B38" s="272" t="s">
        <v>432</v>
      </c>
      <c r="C38" s="147"/>
      <c r="D38" s="371">
        <v>-1.4</v>
      </c>
      <c r="E38" s="371"/>
      <c r="F38" s="371">
        <v>-3.3</v>
      </c>
      <c r="G38" s="371"/>
      <c r="H38" s="371">
        <v>18.5</v>
      </c>
      <c r="I38" s="371"/>
      <c r="J38" s="371">
        <v>23.8</v>
      </c>
      <c r="K38" s="371"/>
      <c r="L38" s="371" t="s">
        <v>32</v>
      </c>
      <c r="M38" s="371"/>
      <c r="N38" s="371">
        <v>-4.6</v>
      </c>
      <c r="O38" s="371"/>
      <c r="P38" s="371">
        <v>-4.8</v>
      </c>
      <c r="Q38" s="371"/>
      <c r="R38" s="371">
        <v>11.5</v>
      </c>
      <c r="S38" s="371"/>
      <c r="T38" s="371">
        <v>20.6</v>
      </c>
      <c r="U38" s="371"/>
      <c r="V38" s="371" t="s">
        <v>32</v>
      </c>
      <c r="W38" s="371"/>
      <c r="X38" s="371" t="s">
        <v>1</v>
      </c>
      <c r="Y38" s="107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</row>
    <row r="39" spans="1:256" ht="11.25" customHeight="1">
      <c r="A39" s="338" t="s">
        <v>32</v>
      </c>
      <c r="B39" s="272" t="s">
        <v>433</v>
      </c>
      <c r="C39" s="147"/>
      <c r="D39" s="371">
        <v>4</v>
      </c>
      <c r="E39" s="371"/>
      <c r="F39" s="371">
        <v>14</v>
      </c>
      <c r="G39" s="371"/>
      <c r="H39" s="371">
        <v>-1.6</v>
      </c>
      <c r="I39" s="371"/>
      <c r="J39" s="371">
        <v>-7.9</v>
      </c>
      <c r="K39" s="371"/>
      <c r="L39" s="371" t="s">
        <v>32</v>
      </c>
      <c r="M39" s="371"/>
      <c r="N39" s="371">
        <v>12.8</v>
      </c>
      <c r="O39" s="371"/>
      <c r="P39" s="371">
        <v>-4.4</v>
      </c>
      <c r="Q39" s="371"/>
      <c r="R39" s="371">
        <v>-6</v>
      </c>
      <c r="S39" s="371"/>
      <c r="T39" s="371">
        <v>25.4</v>
      </c>
      <c r="U39" s="371"/>
      <c r="V39" s="371" t="s">
        <v>32</v>
      </c>
      <c r="W39" s="371"/>
      <c r="X39" s="371" t="s">
        <v>1</v>
      </c>
      <c r="Y39" s="107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</row>
    <row r="40" spans="1:256" ht="11.25" customHeight="1">
      <c r="A40" s="338" t="s">
        <v>32</v>
      </c>
      <c r="B40" s="272" t="s">
        <v>434</v>
      </c>
      <c r="C40" s="147"/>
      <c r="D40" s="371">
        <v>-0.5</v>
      </c>
      <c r="E40" s="371"/>
      <c r="F40" s="371">
        <v>1.5</v>
      </c>
      <c r="G40" s="371"/>
      <c r="H40" s="371">
        <v>-1.9</v>
      </c>
      <c r="I40" s="371"/>
      <c r="J40" s="371">
        <v>-26.5</v>
      </c>
      <c r="K40" s="371"/>
      <c r="L40" s="371" t="s">
        <v>32</v>
      </c>
      <c r="M40" s="371"/>
      <c r="N40" s="371">
        <v>-1.7</v>
      </c>
      <c r="O40" s="371"/>
      <c r="P40" s="371">
        <v>5.8</v>
      </c>
      <c r="Q40" s="371"/>
      <c r="R40" s="371">
        <v>0.8</v>
      </c>
      <c r="S40" s="371"/>
      <c r="T40" s="371">
        <v>7.9</v>
      </c>
      <c r="U40" s="371"/>
      <c r="V40" s="371" t="s">
        <v>32</v>
      </c>
      <c r="W40" s="371"/>
      <c r="X40" s="371" t="s">
        <v>1</v>
      </c>
      <c r="Y40" s="107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</row>
    <row r="41" spans="1:256" ht="11.25" customHeight="1">
      <c r="A41" s="338" t="s">
        <v>32</v>
      </c>
      <c r="B41" s="272" t="s">
        <v>435</v>
      </c>
      <c r="C41" s="147"/>
      <c r="D41" s="371">
        <v>-9.1</v>
      </c>
      <c r="E41" s="371"/>
      <c r="F41" s="371">
        <v>-5.8</v>
      </c>
      <c r="G41" s="371"/>
      <c r="H41" s="371">
        <v>3</v>
      </c>
      <c r="I41" s="371"/>
      <c r="J41" s="371">
        <v>23.2</v>
      </c>
      <c r="K41" s="371"/>
      <c r="L41" s="371" t="s">
        <v>32</v>
      </c>
      <c r="M41" s="371"/>
      <c r="N41" s="371">
        <v>-4.1</v>
      </c>
      <c r="O41" s="371"/>
      <c r="P41" s="371">
        <v>-1.8</v>
      </c>
      <c r="Q41" s="371"/>
      <c r="R41" s="371">
        <v>4.1</v>
      </c>
      <c r="S41" s="371"/>
      <c r="T41" s="371">
        <v>5.9</v>
      </c>
      <c r="U41" s="371"/>
      <c r="V41" s="371" t="s">
        <v>32</v>
      </c>
      <c r="W41" s="371"/>
      <c r="X41" s="371" t="s">
        <v>1</v>
      </c>
      <c r="Y41" s="107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</row>
    <row r="42" spans="1:256" ht="11.25" customHeight="1">
      <c r="A42" s="338" t="s">
        <v>32</v>
      </c>
      <c r="B42" s="272" t="s">
        <v>425</v>
      </c>
      <c r="C42" s="147"/>
      <c r="D42" s="371">
        <v>15.6</v>
      </c>
      <c r="E42" s="371"/>
      <c r="F42" s="371">
        <v>-14.2</v>
      </c>
      <c r="G42" s="371"/>
      <c r="H42" s="371">
        <v>-7.6</v>
      </c>
      <c r="I42" s="371"/>
      <c r="J42" s="371">
        <v>-31.8</v>
      </c>
      <c r="K42" s="371"/>
      <c r="L42" s="371" t="s">
        <v>32</v>
      </c>
      <c r="M42" s="371"/>
      <c r="N42" s="371">
        <v>22.3</v>
      </c>
      <c r="O42" s="371"/>
      <c r="P42" s="371">
        <v>3.2</v>
      </c>
      <c r="Q42" s="371"/>
      <c r="R42" s="371">
        <v>-6.9</v>
      </c>
      <c r="S42" s="371"/>
      <c r="T42" s="371">
        <v>-26.4</v>
      </c>
      <c r="U42" s="371"/>
      <c r="V42" s="371" t="s">
        <v>32</v>
      </c>
      <c r="W42" s="371"/>
      <c r="X42" s="371" t="s">
        <v>1</v>
      </c>
      <c r="Y42" s="107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</row>
    <row r="43" spans="1:256" ht="11.25" customHeight="1">
      <c r="A43" s="338" t="s">
        <v>32</v>
      </c>
      <c r="B43" s="272" t="s">
        <v>426</v>
      </c>
      <c r="C43" s="147"/>
      <c r="D43" s="371">
        <v>11.6</v>
      </c>
      <c r="E43" s="371"/>
      <c r="F43" s="371">
        <v>-2.6</v>
      </c>
      <c r="G43" s="371"/>
      <c r="H43" s="371">
        <v>-10.7</v>
      </c>
      <c r="I43" s="371"/>
      <c r="J43" s="371">
        <v>89.7</v>
      </c>
      <c r="K43" s="371"/>
      <c r="L43" s="371" t="s">
        <v>32</v>
      </c>
      <c r="M43" s="371"/>
      <c r="N43" s="371">
        <v>78.4</v>
      </c>
      <c r="O43" s="371"/>
      <c r="P43" s="371">
        <v>-27.1</v>
      </c>
      <c r="Q43" s="371"/>
      <c r="R43" s="371">
        <v>11.8</v>
      </c>
      <c r="S43" s="371"/>
      <c r="T43" s="371">
        <v>-9.1</v>
      </c>
      <c r="U43" s="371"/>
      <c r="V43" s="371" t="s">
        <v>32</v>
      </c>
      <c r="W43" s="371"/>
      <c r="X43" s="371" t="s">
        <v>1</v>
      </c>
      <c r="Y43" s="107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</row>
    <row r="44" spans="1:256" ht="11.25" customHeight="1">
      <c r="A44" s="338" t="s">
        <v>1</v>
      </c>
      <c r="B44" s="272"/>
      <c r="C44" s="147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107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</row>
    <row r="45" spans="1:256" ht="11.25" customHeight="1">
      <c r="A45" s="338">
        <v>2012</v>
      </c>
      <c r="B45" s="272" t="s">
        <v>427</v>
      </c>
      <c r="C45" s="147"/>
      <c r="D45" s="371">
        <v>-2.7</v>
      </c>
      <c r="E45" s="371"/>
      <c r="F45" s="371">
        <v>-0.8</v>
      </c>
      <c r="G45" s="371"/>
      <c r="H45" s="371">
        <v>-18.7</v>
      </c>
      <c r="I45" s="371"/>
      <c r="J45" s="371">
        <v>-37.5</v>
      </c>
      <c r="K45" s="371"/>
      <c r="L45" s="371" t="s">
        <v>32</v>
      </c>
      <c r="M45" s="371"/>
      <c r="N45" s="371">
        <v>-50.9</v>
      </c>
      <c r="O45" s="371"/>
      <c r="P45" s="371">
        <v>33.9</v>
      </c>
      <c r="Q45" s="371"/>
      <c r="R45" s="371">
        <v>-9.6</v>
      </c>
      <c r="S45" s="371"/>
      <c r="T45" s="371">
        <v>-19.5</v>
      </c>
      <c r="U45" s="371"/>
      <c r="V45" s="371" t="s">
        <v>32</v>
      </c>
      <c r="W45" s="371"/>
      <c r="X45" s="371" t="s">
        <v>1</v>
      </c>
      <c r="Y45" s="107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</row>
    <row r="46" spans="1:256" ht="11.25" customHeight="1">
      <c r="A46" s="338" t="s">
        <v>32</v>
      </c>
      <c r="B46" s="272" t="s">
        <v>428</v>
      </c>
      <c r="C46" s="147"/>
      <c r="D46" s="371">
        <v>-7.8</v>
      </c>
      <c r="E46" s="371"/>
      <c r="F46" s="371">
        <v>14.2</v>
      </c>
      <c r="G46" s="371"/>
      <c r="H46" s="371">
        <v>33.2</v>
      </c>
      <c r="I46" s="371"/>
      <c r="J46" s="371">
        <v>-4.7</v>
      </c>
      <c r="K46" s="371"/>
      <c r="L46" s="371" t="s">
        <v>32</v>
      </c>
      <c r="M46" s="371"/>
      <c r="N46" s="371">
        <v>-40.8</v>
      </c>
      <c r="O46" s="371"/>
      <c r="P46" s="371">
        <v>3</v>
      </c>
      <c r="Q46" s="371"/>
      <c r="R46" s="371">
        <v>-70.8</v>
      </c>
      <c r="S46" s="371"/>
      <c r="T46" s="371">
        <v>20.6</v>
      </c>
      <c r="U46" s="371"/>
      <c r="V46" s="371" t="s">
        <v>32</v>
      </c>
      <c r="W46" s="371"/>
      <c r="X46" s="371" t="s">
        <v>1</v>
      </c>
      <c r="Y46" s="107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</row>
    <row r="47" spans="1:256" ht="11.25" customHeight="1">
      <c r="A47" s="338" t="s">
        <v>32</v>
      </c>
      <c r="B47" s="272" t="s">
        <v>429</v>
      </c>
      <c r="C47" s="147"/>
      <c r="D47" s="371">
        <v>-2.8</v>
      </c>
      <c r="E47" s="371"/>
      <c r="F47" s="371">
        <v>0.2</v>
      </c>
      <c r="G47" s="371"/>
      <c r="H47" s="371">
        <v>9.3</v>
      </c>
      <c r="I47" s="371"/>
      <c r="J47" s="371">
        <v>0.1</v>
      </c>
      <c r="K47" s="371"/>
      <c r="L47" s="371" t="s">
        <v>32</v>
      </c>
      <c r="M47" s="371"/>
      <c r="N47" s="371">
        <v>12.9</v>
      </c>
      <c r="O47" s="371"/>
      <c r="P47" s="371">
        <v>6.6</v>
      </c>
      <c r="Q47" s="371"/>
      <c r="R47" s="371">
        <v>481.9</v>
      </c>
      <c r="S47" s="371"/>
      <c r="T47" s="371">
        <v>4.1</v>
      </c>
      <c r="U47" s="371"/>
      <c r="V47" s="371" t="s">
        <v>32</v>
      </c>
      <c r="W47" s="371"/>
      <c r="X47" s="371" t="s">
        <v>1</v>
      </c>
      <c r="Y47" s="107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</row>
    <row r="48" spans="1:256" ht="11.25" customHeight="1">
      <c r="A48" s="338" t="s">
        <v>32</v>
      </c>
      <c r="B48" s="272" t="s">
        <v>430</v>
      </c>
      <c r="C48" s="147"/>
      <c r="D48" s="371">
        <v>-14.9</v>
      </c>
      <c r="E48" s="371"/>
      <c r="F48" s="371">
        <v>-8.8</v>
      </c>
      <c r="G48" s="371"/>
      <c r="H48" s="371">
        <v>18.6</v>
      </c>
      <c r="I48" s="371"/>
      <c r="J48" s="371">
        <v>-42</v>
      </c>
      <c r="K48" s="371"/>
      <c r="L48" s="371" t="s">
        <v>32</v>
      </c>
      <c r="M48" s="371"/>
      <c r="N48" s="371">
        <v>15.7</v>
      </c>
      <c r="O48" s="371"/>
      <c r="P48" s="371">
        <v>-30.3</v>
      </c>
      <c r="Q48" s="371"/>
      <c r="R48" s="371">
        <v>-43.8</v>
      </c>
      <c r="S48" s="371"/>
      <c r="T48" s="371">
        <v>-7.6</v>
      </c>
      <c r="U48" s="371"/>
      <c r="V48" s="371" t="s">
        <v>32</v>
      </c>
      <c r="W48" s="371"/>
      <c r="X48" s="371" t="s">
        <v>1</v>
      </c>
      <c r="Y48" s="107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ht="11.25" customHeight="1">
      <c r="A49" s="338" t="s">
        <v>32</v>
      </c>
      <c r="B49" s="272" t="s">
        <v>423</v>
      </c>
      <c r="C49" s="147"/>
      <c r="D49" s="371">
        <v>15</v>
      </c>
      <c r="E49" s="371"/>
      <c r="F49" s="371">
        <v>10.8</v>
      </c>
      <c r="G49" s="371"/>
      <c r="H49" s="371">
        <v>-12.5</v>
      </c>
      <c r="I49" s="371"/>
      <c r="J49" s="371">
        <v>145</v>
      </c>
      <c r="K49" s="371"/>
      <c r="L49" s="371" t="s">
        <v>32</v>
      </c>
      <c r="M49" s="371"/>
      <c r="N49" s="371">
        <v>8.9</v>
      </c>
      <c r="O49" s="371"/>
      <c r="P49" s="371">
        <v>24.6</v>
      </c>
      <c r="Q49" s="371"/>
      <c r="R49" s="371">
        <v>-7.1</v>
      </c>
      <c r="S49" s="371"/>
      <c r="T49" s="371">
        <v>5.7</v>
      </c>
      <c r="U49" s="371"/>
      <c r="V49" s="371" t="s">
        <v>32</v>
      </c>
      <c r="W49" s="371"/>
      <c r="X49" s="371" t="s">
        <v>1</v>
      </c>
      <c r="Y49" s="107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ht="11.25" customHeight="1">
      <c r="A50" s="338" t="s">
        <v>32</v>
      </c>
      <c r="B50" s="272" t="s">
        <v>431</v>
      </c>
      <c r="C50" s="147"/>
      <c r="D50" s="371">
        <v>21.5</v>
      </c>
      <c r="E50" s="371"/>
      <c r="F50" s="371">
        <v>8.6</v>
      </c>
      <c r="G50" s="371"/>
      <c r="H50" s="371">
        <v>22.5</v>
      </c>
      <c r="I50" s="371"/>
      <c r="J50" s="371">
        <v>0.2</v>
      </c>
      <c r="K50" s="371"/>
      <c r="L50" s="371" t="s">
        <v>32</v>
      </c>
      <c r="M50" s="371"/>
      <c r="N50" s="371">
        <v>7.8</v>
      </c>
      <c r="O50" s="371"/>
      <c r="P50" s="371">
        <v>8.9</v>
      </c>
      <c r="Q50" s="371"/>
      <c r="R50" s="371">
        <v>6.2</v>
      </c>
      <c r="S50" s="371"/>
      <c r="T50" s="371">
        <v>-11.2</v>
      </c>
      <c r="U50" s="371"/>
      <c r="V50" s="371" t="s">
        <v>32</v>
      </c>
      <c r="W50" s="371"/>
      <c r="X50" s="371" t="s">
        <v>1</v>
      </c>
      <c r="Y50" s="107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ht="11.25" customHeight="1">
      <c r="A51" s="338" t="s">
        <v>32</v>
      </c>
      <c r="B51" s="272" t="s">
        <v>432</v>
      </c>
      <c r="C51" s="147"/>
      <c r="D51" s="371">
        <v>30.7</v>
      </c>
      <c r="E51" s="371"/>
      <c r="F51" s="371">
        <v>3.3</v>
      </c>
      <c r="G51" s="371"/>
      <c r="H51" s="371">
        <v>-23.5</v>
      </c>
      <c r="I51" s="371"/>
      <c r="J51" s="371">
        <v>21.4</v>
      </c>
      <c r="K51" s="371"/>
      <c r="L51" s="371" t="s">
        <v>32</v>
      </c>
      <c r="M51" s="371"/>
      <c r="N51" s="371">
        <v>0.3</v>
      </c>
      <c r="O51" s="371"/>
      <c r="P51" s="371">
        <v>-3.6</v>
      </c>
      <c r="Q51" s="371"/>
      <c r="R51" s="371">
        <v>0.2</v>
      </c>
      <c r="S51" s="371"/>
      <c r="T51" s="371">
        <v>3.8</v>
      </c>
      <c r="U51" s="371"/>
      <c r="V51" s="371" t="s">
        <v>32</v>
      </c>
      <c r="W51" s="371"/>
      <c r="X51" s="371" t="s">
        <v>1</v>
      </c>
      <c r="Y51" s="107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1.25" customHeight="1">
      <c r="A52" s="338" t="s">
        <v>32</v>
      </c>
      <c r="B52" s="272" t="s">
        <v>433</v>
      </c>
      <c r="C52" s="147"/>
      <c r="D52" s="371">
        <v>-17.7</v>
      </c>
      <c r="E52" s="371"/>
      <c r="F52" s="371">
        <v>6.5</v>
      </c>
      <c r="G52" s="371"/>
      <c r="H52" s="371">
        <v>4.4</v>
      </c>
      <c r="I52" s="371"/>
      <c r="J52" s="371">
        <v>-45</v>
      </c>
      <c r="K52" s="371"/>
      <c r="L52" s="371" t="s">
        <v>32</v>
      </c>
      <c r="M52" s="371"/>
      <c r="N52" s="371">
        <v>-1.8</v>
      </c>
      <c r="O52" s="371"/>
      <c r="P52" s="371">
        <v>4.2</v>
      </c>
      <c r="Q52" s="371"/>
      <c r="R52" s="371">
        <v>7.3</v>
      </c>
      <c r="S52" s="371"/>
      <c r="T52" s="371">
        <v>48</v>
      </c>
      <c r="U52" s="371"/>
      <c r="V52" s="371" t="s">
        <v>32</v>
      </c>
      <c r="W52" s="371"/>
      <c r="X52" s="371" t="s">
        <v>1</v>
      </c>
      <c r="Y52" s="107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1:256" ht="11.25" customHeight="1">
      <c r="A53" s="338" t="s">
        <v>32</v>
      </c>
      <c r="B53" s="272" t="s">
        <v>434</v>
      </c>
      <c r="C53" s="147"/>
      <c r="D53" s="371">
        <v>-11.6</v>
      </c>
      <c r="E53" s="371"/>
      <c r="F53" s="371">
        <v>5.8</v>
      </c>
      <c r="G53" s="371"/>
      <c r="H53" s="371">
        <v>-1.8</v>
      </c>
      <c r="I53" s="371"/>
      <c r="J53" s="371">
        <v>3.6</v>
      </c>
      <c r="K53" s="371"/>
      <c r="L53" s="371" t="s">
        <v>32</v>
      </c>
      <c r="M53" s="371"/>
      <c r="N53" s="371">
        <v>0.1</v>
      </c>
      <c r="O53" s="371"/>
      <c r="P53" s="371">
        <v>2.4</v>
      </c>
      <c r="Q53" s="371"/>
      <c r="R53" s="371">
        <v>-9.3</v>
      </c>
      <c r="S53" s="371"/>
      <c r="T53" s="371">
        <v>4.7</v>
      </c>
      <c r="U53" s="371"/>
      <c r="V53" s="371" t="s">
        <v>32</v>
      </c>
      <c r="W53" s="371"/>
      <c r="X53" s="371" t="s">
        <v>1</v>
      </c>
      <c r="Y53" s="107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</row>
    <row r="54" spans="1:256" ht="11.25" customHeight="1">
      <c r="A54" s="338" t="s">
        <v>32</v>
      </c>
      <c r="B54" s="272" t="s">
        <v>435</v>
      </c>
      <c r="C54" s="147"/>
      <c r="D54" s="371">
        <v>-16.6</v>
      </c>
      <c r="E54" s="371"/>
      <c r="F54" s="371">
        <v>-11.9</v>
      </c>
      <c r="G54" s="371"/>
      <c r="H54" s="371">
        <v>20.6</v>
      </c>
      <c r="I54" s="371"/>
      <c r="J54" s="371">
        <v>0.3</v>
      </c>
      <c r="K54" s="371"/>
      <c r="L54" s="371" t="s">
        <v>32</v>
      </c>
      <c r="M54" s="371"/>
      <c r="N54" s="371">
        <v>2.1</v>
      </c>
      <c r="O54" s="371"/>
      <c r="P54" s="371">
        <v>-6</v>
      </c>
      <c r="Q54" s="371"/>
      <c r="R54" s="371">
        <v>-50.8</v>
      </c>
      <c r="S54" s="371"/>
      <c r="T54" s="371">
        <v>3.4</v>
      </c>
      <c r="U54" s="371"/>
      <c r="V54" s="371" t="s">
        <v>32</v>
      </c>
      <c r="W54" s="371"/>
      <c r="X54" s="371" t="s">
        <v>1</v>
      </c>
      <c r="Y54" s="107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</row>
    <row r="55" spans="1:256" ht="11.25" customHeight="1">
      <c r="A55" s="338" t="s">
        <v>32</v>
      </c>
      <c r="B55" s="272" t="s">
        <v>425</v>
      </c>
      <c r="C55" s="147"/>
      <c r="D55" s="371">
        <v>21</v>
      </c>
      <c r="E55" s="371"/>
      <c r="F55" s="371">
        <v>6.6</v>
      </c>
      <c r="G55" s="371"/>
      <c r="H55" s="371">
        <v>-0.4</v>
      </c>
      <c r="I55" s="371"/>
      <c r="J55" s="371">
        <v>-29.2</v>
      </c>
      <c r="K55" s="371"/>
      <c r="L55" s="371" t="s">
        <v>32</v>
      </c>
      <c r="M55" s="371"/>
      <c r="N55" s="371">
        <v>-7.8</v>
      </c>
      <c r="O55" s="371"/>
      <c r="P55" s="371">
        <v>5.7</v>
      </c>
      <c r="Q55" s="371"/>
      <c r="R55" s="371">
        <v>228.9</v>
      </c>
      <c r="S55" s="371"/>
      <c r="T55" s="371">
        <v>-23.7</v>
      </c>
      <c r="U55" s="371"/>
      <c r="V55" s="371" t="s">
        <v>32</v>
      </c>
      <c r="W55" s="371"/>
      <c r="X55" s="371" t="s">
        <v>1</v>
      </c>
      <c r="Y55" s="107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</row>
    <row r="56" spans="1:256" ht="3.75" customHeight="1">
      <c r="A56" s="102"/>
      <c r="B56" s="102"/>
      <c r="C56" s="102"/>
      <c r="D56" s="196"/>
      <c r="E56" s="187"/>
      <c r="F56" s="188"/>
      <c r="G56" s="188"/>
      <c r="H56" s="187"/>
      <c r="I56" s="187"/>
      <c r="J56" s="188"/>
      <c r="K56" s="188"/>
      <c r="L56" s="187"/>
      <c r="M56" s="187"/>
      <c r="N56" s="187"/>
      <c r="O56" s="187"/>
      <c r="P56" s="188"/>
      <c r="Q56" s="188"/>
      <c r="R56" s="187"/>
      <c r="S56" s="187"/>
      <c r="T56" s="188"/>
      <c r="U56" s="188"/>
      <c r="V56" s="187"/>
      <c r="W56" s="187"/>
      <c r="X56" s="187"/>
      <c r="Y56" s="187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</row>
    <row r="57" spans="1:256" ht="3.75" customHeight="1">
      <c r="A57" s="51"/>
      <c r="B57" s="51"/>
      <c r="C57" s="51"/>
      <c r="D57" s="193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</row>
    <row r="58" spans="1:256" ht="11.25">
      <c r="A58" s="31" t="s">
        <v>239</v>
      </c>
      <c r="B58" s="31"/>
      <c r="C58" s="5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  <c r="DN58" s="191"/>
      <c r="DO58" s="191"/>
      <c r="DP58" s="191"/>
      <c r="DQ58" s="191"/>
      <c r="DR58" s="191"/>
      <c r="DS58" s="191"/>
      <c r="DT58" s="191"/>
      <c r="DU58" s="191"/>
      <c r="DV58" s="191"/>
      <c r="DW58" s="191"/>
      <c r="DX58" s="191"/>
      <c r="DY58" s="191"/>
      <c r="DZ58" s="191"/>
      <c r="EA58" s="191"/>
      <c r="EB58" s="191"/>
      <c r="EC58" s="191"/>
      <c r="ED58" s="191"/>
      <c r="EE58" s="191"/>
      <c r="EF58" s="191"/>
      <c r="EG58" s="191"/>
      <c r="EH58" s="191"/>
      <c r="EI58" s="191"/>
      <c r="EJ58" s="191"/>
      <c r="EK58" s="191"/>
      <c r="EL58" s="191"/>
      <c r="EM58" s="191"/>
      <c r="EN58" s="191"/>
      <c r="EO58" s="191"/>
      <c r="EP58" s="191"/>
      <c r="EQ58" s="191"/>
      <c r="ER58" s="191"/>
      <c r="ES58" s="191"/>
      <c r="ET58" s="191"/>
      <c r="EU58" s="191"/>
      <c r="EV58" s="191"/>
      <c r="EW58" s="191"/>
      <c r="EX58" s="191"/>
      <c r="EY58" s="191"/>
      <c r="EZ58" s="191"/>
      <c r="FA58" s="191"/>
      <c r="FB58" s="191"/>
      <c r="FC58" s="191"/>
      <c r="FD58" s="191"/>
      <c r="FE58" s="191"/>
      <c r="FF58" s="191"/>
      <c r="FG58" s="191"/>
      <c r="FH58" s="191"/>
      <c r="FI58" s="191"/>
      <c r="FJ58" s="191"/>
      <c r="FK58" s="191"/>
      <c r="FL58" s="191"/>
      <c r="FM58" s="191"/>
      <c r="FN58" s="191"/>
      <c r="FO58" s="191"/>
      <c r="FP58" s="191"/>
      <c r="FQ58" s="191"/>
      <c r="FR58" s="191"/>
      <c r="FS58" s="191"/>
      <c r="FT58" s="191"/>
      <c r="FU58" s="191"/>
      <c r="FV58" s="191"/>
      <c r="FW58" s="191"/>
      <c r="FX58" s="191"/>
      <c r="FY58" s="191"/>
      <c r="FZ58" s="191"/>
      <c r="GA58" s="191"/>
      <c r="GB58" s="191"/>
      <c r="GC58" s="191"/>
      <c r="GD58" s="191"/>
      <c r="GE58" s="191"/>
      <c r="GF58" s="191"/>
      <c r="GG58" s="191"/>
      <c r="GH58" s="191"/>
      <c r="GI58" s="191"/>
      <c r="GJ58" s="191"/>
      <c r="GK58" s="191"/>
      <c r="GL58" s="191"/>
      <c r="GM58" s="191"/>
      <c r="GN58" s="191"/>
      <c r="GO58" s="191"/>
      <c r="GP58" s="191"/>
      <c r="GQ58" s="191"/>
      <c r="GR58" s="191"/>
      <c r="GS58" s="191"/>
      <c r="GT58" s="191"/>
      <c r="GU58" s="191"/>
      <c r="GV58" s="191"/>
      <c r="GW58" s="191"/>
      <c r="GX58" s="191"/>
      <c r="GY58" s="191"/>
      <c r="GZ58" s="191"/>
      <c r="HA58" s="191"/>
      <c r="HB58" s="191"/>
      <c r="HC58" s="191"/>
      <c r="HD58" s="191"/>
      <c r="HE58" s="191"/>
      <c r="HF58" s="191"/>
      <c r="HG58" s="191"/>
      <c r="HH58" s="191"/>
      <c r="HI58" s="191"/>
      <c r="HJ58" s="191"/>
      <c r="HK58" s="191"/>
      <c r="HL58" s="191"/>
      <c r="HM58" s="191"/>
      <c r="HN58" s="191"/>
      <c r="HO58" s="191"/>
      <c r="HP58" s="191"/>
      <c r="HQ58" s="191"/>
      <c r="HR58" s="191"/>
      <c r="HS58" s="191"/>
      <c r="HT58" s="191"/>
      <c r="HU58" s="191"/>
      <c r="HV58" s="191"/>
      <c r="HW58" s="191"/>
      <c r="HX58" s="191"/>
      <c r="HY58" s="191"/>
      <c r="HZ58" s="191"/>
      <c r="IA58" s="191"/>
      <c r="IB58" s="191"/>
      <c r="IC58" s="191"/>
      <c r="ID58" s="191"/>
      <c r="IE58" s="191"/>
      <c r="IF58" s="191"/>
      <c r="IG58" s="191"/>
      <c r="IH58" s="191"/>
      <c r="II58" s="191"/>
      <c r="IJ58" s="191"/>
      <c r="IK58" s="191"/>
      <c r="IL58" s="191"/>
      <c r="IM58" s="191"/>
      <c r="IN58" s="191"/>
      <c r="IO58" s="191"/>
      <c r="IP58" s="191"/>
      <c r="IQ58" s="191"/>
      <c r="IR58" s="191"/>
      <c r="IS58" s="191"/>
      <c r="IT58" s="191"/>
      <c r="IU58" s="191"/>
      <c r="IV58" s="191"/>
    </row>
    <row r="59" spans="1:26" ht="11.25">
      <c r="A59" s="31" t="s">
        <v>380</v>
      </c>
      <c r="B59" s="31"/>
      <c r="S59" s="253"/>
      <c r="T59" s="254"/>
      <c r="U59" s="254"/>
      <c r="V59" s="253"/>
      <c r="W59" s="253"/>
      <c r="X59" s="253"/>
      <c r="Z59" s="191"/>
    </row>
    <row r="60" spans="1:26" ht="11.25">
      <c r="A60" s="31" t="s">
        <v>338</v>
      </c>
      <c r="B60" s="31"/>
      <c r="S60" s="253"/>
      <c r="T60" s="254"/>
      <c r="U60" s="254"/>
      <c r="V60" s="253"/>
      <c r="W60" s="253"/>
      <c r="X60" s="253"/>
      <c r="Z60" s="191"/>
    </row>
    <row r="61" spans="1:2" ht="11.25">
      <c r="A61" s="61" t="s">
        <v>240</v>
      </c>
      <c r="B61" s="61"/>
    </row>
    <row r="62" spans="1:2" ht="11.25">
      <c r="A62" s="61" t="s">
        <v>339</v>
      </c>
      <c r="B62" s="61"/>
    </row>
    <row r="63" spans="1:25" ht="11.25">
      <c r="A63" s="252" t="s">
        <v>382</v>
      </c>
      <c r="B63" s="252"/>
      <c r="C63" s="253"/>
      <c r="D63" s="253"/>
      <c r="E63" s="253"/>
      <c r="F63" s="254"/>
      <c r="G63" s="254"/>
      <c r="H63" s="253"/>
      <c r="I63" s="253"/>
      <c r="J63" s="254"/>
      <c r="K63" s="254"/>
      <c r="L63" s="253"/>
      <c r="M63" s="253"/>
      <c r="N63" s="253"/>
      <c r="O63" s="253"/>
      <c r="P63" s="254"/>
      <c r="Q63" s="254"/>
      <c r="R63" s="253"/>
      <c r="S63" s="253"/>
      <c r="T63" s="254"/>
      <c r="U63" s="254"/>
      <c r="V63" s="253"/>
      <c r="W63" s="253"/>
      <c r="X63" s="253"/>
      <c r="Y63" s="253"/>
    </row>
    <row r="64" spans="1:3" ht="3.75" customHeight="1">
      <c r="A64" s="252"/>
      <c r="B64" s="1"/>
      <c r="C64" s="1"/>
    </row>
    <row r="65" spans="1:3" ht="11.25" customHeight="1">
      <c r="A65" s="321" t="s">
        <v>384</v>
      </c>
      <c r="B65" s="1"/>
      <c r="C65" s="1"/>
    </row>
    <row r="66" ht="3.75" customHeight="1">
      <c r="A66" s="216"/>
    </row>
    <row r="67" ht="11.25">
      <c r="A67" s="191" t="s">
        <v>241</v>
      </c>
    </row>
  </sheetData>
  <sheetProtection/>
  <mergeCells count="48">
    <mergeCell ref="V9:W9"/>
    <mergeCell ref="X9:Y9"/>
    <mergeCell ref="N9:O9"/>
    <mergeCell ref="A33:Y33"/>
    <mergeCell ref="D9:E9"/>
    <mergeCell ref="F9:G9"/>
    <mergeCell ref="H9:I9"/>
    <mergeCell ref="J9:K9"/>
    <mergeCell ref="L9:M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A8:C8"/>
    <mergeCell ref="D8:E8"/>
    <mergeCell ref="F8:G8"/>
    <mergeCell ref="H8:I8"/>
    <mergeCell ref="J8:K8"/>
    <mergeCell ref="L8:M8"/>
    <mergeCell ref="N7:O7"/>
    <mergeCell ref="P7:Q7"/>
    <mergeCell ref="R7:S7"/>
    <mergeCell ref="T7:U7"/>
    <mergeCell ref="V7:W7"/>
    <mergeCell ref="X7:Y7"/>
    <mergeCell ref="A7:C7"/>
    <mergeCell ref="D7:E7"/>
    <mergeCell ref="F7:G7"/>
    <mergeCell ref="H7:I7"/>
    <mergeCell ref="J7:K7"/>
    <mergeCell ref="L7:M7"/>
    <mergeCell ref="N6:O6"/>
    <mergeCell ref="P6:Q6"/>
    <mergeCell ref="R6:S6"/>
    <mergeCell ref="T6:U6"/>
    <mergeCell ref="V6:W6"/>
    <mergeCell ref="X6:Y6"/>
    <mergeCell ref="A6:C6"/>
    <mergeCell ref="D6:E6"/>
    <mergeCell ref="F6:G6"/>
    <mergeCell ref="H6:I6"/>
    <mergeCell ref="J6:K6"/>
    <mergeCell ref="L6:M6"/>
  </mergeCells>
  <printOptions/>
  <pageMargins left="0.2755905511811024" right="0.2755905511811024" top="0.5511811023622047" bottom="0.3937007874015748" header="0.31496062992125984" footer="0.31496062992125984"/>
  <pageSetup horizontalDpi="600" verticalDpi="600" orientation="portrait" paperSize="9" r:id="rId1"/>
  <headerFooter alignWithMargins="0">
    <oddHeader>&amp;R&amp;"Arial Maori"&amp;9 Overseas Merchandise Trade: November 2012</oddHeader>
    <oddFooter>&amp;R&amp;"Arial Mäori,Regular"&amp;9www.stats.govt.nz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2" width="6.421875" style="0" customWidth="1"/>
    <col min="3" max="3" width="1.57421875" style="0" customWidth="1"/>
    <col min="4" max="4" width="8.57421875" style="0" customWidth="1"/>
    <col min="5" max="5" width="1.57421875" style="0" customWidth="1"/>
    <col min="6" max="6" width="8.57421875" style="0" customWidth="1"/>
    <col min="7" max="7" width="1.57421875" style="0" customWidth="1"/>
    <col min="8" max="8" width="8.57421875" style="0" customWidth="1"/>
    <col min="9" max="9" width="1.57421875" style="0" customWidth="1"/>
    <col min="10" max="10" width="8.57421875" style="0" customWidth="1"/>
    <col min="11" max="11" width="1.57421875" style="0" customWidth="1"/>
    <col min="12" max="12" width="8.57421875" style="0" customWidth="1"/>
    <col min="13" max="13" width="1.57421875" style="0" customWidth="1"/>
    <col min="14" max="14" width="8.57421875" style="0" customWidth="1"/>
    <col min="15" max="15" width="1.57421875" style="0" customWidth="1"/>
    <col min="16" max="16" width="9.28125" style="0" customWidth="1"/>
    <col min="17" max="17" width="1.57421875" style="0" customWidth="1"/>
    <col min="18" max="18" width="9.28125" style="0" customWidth="1"/>
    <col min="19" max="19" width="1.57421875" style="0" customWidth="1"/>
    <col min="20" max="20" width="6.00390625" style="0" customWidth="1"/>
    <col min="21" max="21" width="1.57421875" style="0" customWidth="1"/>
    <col min="22" max="22" width="6.28125" style="0" customWidth="1"/>
    <col min="23" max="23" width="1.57421875" style="0" customWidth="1"/>
    <col min="24" max="24" width="8.00390625" style="0" customWidth="1"/>
    <col min="25" max="25" width="1.421875" style="0" customWidth="1"/>
  </cols>
  <sheetData>
    <row r="1" spans="1:19" ht="12.75">
      <c r="A1" s="335" t="s">
        <v>98</v>
      </c>
      <c r="B1" s="335"/>
      <c r="C1" s="335"/>
      <c r="D1" s="335"/>
      <c r="E1" s="335"/>
      <c r="F1" s="336"/>
      <c r="G1" s="336"/>
      <c r="H1" s="336"/>
      <c r="I1" s="336"/>
      <c r="J1" s="336"/>
      <c r="K1" s="336"/>
      <c r="L1" s="335"/>
      <c r="M1" s="335"/>
      <c r="N1" s="336"/>
      <c r="O1" s="336"/>
      <c r="P1" s="336"/>
      <c r="Q1" s="335"/>
      <c r="R1" s="336"/>
      <c r="S1" s="335"/>
    </row>
    <row r="2" spans="1:19" ht="3.75" customHeight="1">
      <c r="A2" s="335"/>
      <c r="B2" s="335"/>
      <c r="C2" s="335"/>
      <c r="D2" s="335"/>
      <c r="E2" s="335"/>
      <c r="F2" s="336"/>
      <c r="G2" s="336"/>
      <c r="H2" s="336"/>
      <c r="I2" s="336"/>
      <c r="J2" s="336"/>
      <c r="K2" s="336"/>
      <c r="L2" s="335"/>
      <c r="M2" s="335"/>
      <c r="N2" s="336"/>
      <c r="O2" s="336"/>
      <c r="P2" s="336"/>
      <c r="Q2" s="335"/>
      <c r="R2" s="336"/>
      <c r="S2" s="335"/>
    </row>
    <row r="3" spans="1:19" ht="17.25">
      <c r="A3" s="311" t="s">
        <v>283</v>
      </c>
      <c r="B3" s="157"/>
      <c r="C3" s="158"/>
      <c r="D3" s="157"/>
      <c r="E3" s="157"/>
      <c r="F3" s="158"/>
      <c r="G3" s="158"/>
      <c r="H3" s="158"/>
      <c r="I3" s="158"/>
      <c r="J3" s="159"/>
      <c r="K3" s="158"/>
      <c r="L3" s="158"/>
      <c r="M3" s="158"/>
      <c r="N3" s="157"/>
      <c r="O3" s="158"/>
      <c r="P3" s="158"/>
      <c r="Q3" s="157"/>
      <c r="R3" s="158"/>
      <c r="S3" s="157"/>
    </row>
    <row r="4" spans="1:19" ht="17.25">
      <c r="A4" s="316" t="s">
        <v>167</v>
      </c>
      <c r="B4" s="161"/>
      <c r="C4" s="158"/>
      <c r="D4" s="157"/>
      <c r="E4" s="157"/>
      <c r="F4" s="158"/>
      <c r="G4" s="158"/>
      <c r="H4" s="158"/>
      <c r="I4" s="158"/>
      <c r="J4" s="159"/>
      <c r="K4" s="158"/>
      <c r="L4" s="158"/>
      <c r="M4" s="158"/>
      <c r="N4" s="157"/>
      <c r="O4" s="158"/>
      <c r="P4" s="158"/>
      <c r="Q4" s="157"/>
      <c r="R4" s="158"/>
      <c r="S4" s="157"/>
    </row>
    <row r="5" spans="1:19" ht="3.75" customHeight="1">
      <c r="A5" s="187"/>
      <c r="B5" s="187"/>
      <c r="C5" s="187"/>
      <c r="D5" s="44"/>
      <c r="E5" s="44"/>
      <c r="F5" s="188"/>
      <c r="G5" s="188"/>
      <c r="H5" s="188"/>
      <c r="I5" s="188"/>
      <c r="J5" s="188"/>
      <c r="K5" s="188"/>
      <c r="L5" s="188"/>
      <c r="M5" s="188"/>
      <c r="N5" s="36"/>
      <c r="O5" s="36"/>
      <c r="P5" s="36"/>
      <c r="Q5" s="187"/>
      <c r="R5" s="189"/>
      <c r="S5" s="190"/>
    </row>
    <row r="6" spans="1:19" ht="68.25" customHeight="1">
      <c r="A6" s="507"/>
      <c r="B6" s="507"/>
      <c r="C6" s="622"/>
      <c r="D6" s="514" t="s">
        <v>363</v>
      </c>
      <c r="E6" s="634"/>
      <c r="F6" s="620" t="s">
        <v>331</v>
      </c>
      <c r="G6" s="621"/>
      <c r="H6" s="620" t="s">
        <v>269</v>
      </c>
      <c r="I6" s="621"/>
      <c r="J6" s="620" t="s">
        <v>340</v>
      </c>
      <c r="K6" s="621"/>
      <c r="L6" s="620" t="s">
        <v>284</v>
      </c>
      <c r="M6" s="621"/>
      <c r="N6" s="620" t="s">
        <v>286</v>
      </c>
      <c r="O6" s="621"/>
      <c r="P6" s="620" t="s">
        <v>341</v>
      </c>
      <c r="Q6" s="621"/>
      <c r="R6" s="524" t="s">
        <v>342</v>
      </c>
      <c r="S6" s="524"/>
    </row>
    <row r="7" spans="1:19" ht="11.25" customHeight="1">
      <c r="A7" s="619" t="s">
        <v>79</v>
      </c>
      <c r="B7" s="619"/>
      <c r="C7" s="619"/>
      <c r="D7" s="616" t="s">
        <v>285</v>
      </c>
      <c r="E7" s="615"/>
      <c r="F7" s="614">
        <v>84</v>
      </c>
      <c r="G7" s="615"/>
      <c r="H7" s="614">
        <v>85</v>
      </c>
      <c r="I7" s="615"/>
      <c r="J7" s="614" t="s">
        <v>313</v>
      </c>
      <c r="K7" s="615"/>
      <c r="L7" s="614">
        <v>39</v>
      </c>
      <c r="M7" s="615"/>
      <c r="N7" s="614">
        <v>90</v>
      </c>
      <c r="O7" s="615"/>
      <c r="P7" s="616" t="s">
        <v>58</v>
      </c>
      <c r="Q7" s="617"/>
      <c r="R7" s="618" t="s">
        <v>16</v>
      </c>
      <c r="S7" s="618"/>
    </row>
    <row r="8" spans="1:19" ht="18.75" customHeight="1">
      <c r="A8" s="492" t="s">
        <v>189</v>
      </c>
      <c r="B8" s="492"/>
      <c r="C8" s="492"/>
      <c r="D8" s="610" t="s">
        <v>291</v>
      </c>
      <c r="E8" s="611"/>
      <c r="F8" s="610" t="s">
        <v>343</v>
      </c>
      <c r="G8" s="611"/>
      <c r="H8" s="610" t="s">
        <v>344</v>
      </c>
      <c r="I8" s="611"/>
      <c r="J8" s="610" t="s">
        <v>345</v>
      </c>
      <c r="K8" s="611"/>
      <c r="L8" s="610" t="s">
        <v>346</v>
      </c>
      <c r="M8" s="611"/>
      <c r="N8" s="610" t="s">
        <v>347</v>
      </c>
      <c r="O8" s="611"/>
      <c r="P8" s="494" t="s">
        <v>348</v>
      </c>
      <c r="Q8" s="495"/>
      <c r="R8" s="494" t="s">
        <v>259</v>
      </c>
      <c r="S8" s="496"/>
    </row>
    <row r="9" spans="1:19" ht="11.25" customHeight="1">
      <c r="A9" s="225"/>
      <c r="B9" s="225"/>
      <c r="C9" s="226"/>
      <c r="D9" s="104" t="s">
        <v>6</v>
      </c>
      <c r="E9" s="105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49"/>
      <c r="S9" s="49"/>
    </row>
    <row r="10" spans="1:19" ht="15.75" customHeight="1">
      <c r="A10" s="251" t="s">
        <v>150</v>
      </c>
      <c r="B10" s="191"/>
      <c r="C10" s="33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191"/>
    </row>
    <row r="11" spans="1:19" ht="11.25" customHeight="1">
      <c r="A11" s="338">
        <v>2011</v>
      </c>
      <c r="B11" s="324" t="s">
        <v>430</v>
      </c>
      <c r="C11" s="337"/>
      <c r="D11" s="366">
        <v>623546503</v>
      </c>
      <c r="E11" s="378"/>
      <c r="F11" s="366">
        <v>420575200</v>
      </c>
      <c r="G11" s="378"/>
      <c r="H11" s="366">
        <v>328633132</v>
      </c>
      <c r="I11" s="378"/>
      <c r="J11" s="366">
        <v>175317598</v>
      </c>
      <c r="K11" s="378"/>
      <c r="L11" s="366">
        <v>136732499</v>
      </c>
      <c r="M11" s="378"/>
      <c r="N11" s="366">
        <v>115209892</v>
      </c>
      <c r="O11" s="378"/>
      <c r="P11" s="366">
        <v>3111802117</v>
      </c>
      <c r="Q11" s="378"/>
      <c r="R11" s="366">
        <v>3818957188</v>
      </c>
      <c r="S11" s="191"/>
    </row>
    <row r="12" spans="1:19" ht="11.25" customHeight="1">
      <c r="A12" s="338" t="s">
        <v>32</v>
      </c>
      <c r="B12" s="272" t="s">
        <v>423</v>
      </c>
      <c r="C12" s="337"/>
      <c r="D12" s="366">
        <v>828671663</v>
      </c>
      <c r="E12" s="378"/>
      <c r="F12" s="366">
        <v>450165479</v>
      </c>
      <c r="G12" s="378"/>
      <c r="H12" s="366">
        <v>344374330</v>
      </c>
      <c r="I12" s="378"/>
      <c r="J12" s="366">
        <v>159699660</v>
      </c>
      <c r="K12" s="378"/>
      <c r="L12" s="366">
        <v>131230961</v>
      </c>
      <c r="M12" s="378"/>
      <c r="N12" s="366">
        <v>118022602</v>
      </c>
      <c r="O12" s="378"/>
      <c r="P12" s="366">
        <v>3302902502</v>
      </c>
      <c r="Q12" s="378"/>
      <c r="R12" s="366">
        <v>4083114455</v>
      </c>
      <c r="S12" s="191"/>
    </row>
    <row r="13" spans="1:19" ht="11.25" customHeight="1">
      <c r="A13" s="338" t="s">
        <v>32</v>
      </c>
      <c r="B13" s="272" t="s">
        <v>431</v>
      </c>
      <c r="C13" s="337"/>
      <c r="D13" s="366">
        <v>740469678</v>
      </c>
      <c r="E13" s="378"/>
      <c r="F13" s="366">
        <v>465557785</v>
      </c>
      <c r="G13" s="378"/>
      <c r="H13" s="366">
        <v>320800174</v>
      </c>
      <c r="I13" s="378"/>
      <c r="J13" s="366">
        <v>161860346</v>
      </c>
      <c r="K13" s="378"/>
      <c r="L13" s="366">
        <v>147512071</v>
      </c>
      <c r="M13" s="378"/>
      <c r="N13" s="366">
        <v>114962112</v>
      </c>
      <c r="O13" s="378"/>
      <c r="P13" s="366">
        <v>3116342440</v>
      </c>
      <c r="Q13" s="378"/>
      <c r="R13" s="366">
        <v>3764179107</v>
      </c>
      <c r="S13" s="191"/>
    </row>
    <row r="14" spans="1:19" ht="11.25" customHeight="1">
      <c r="A14" s="338" t="s">
        <v>32</v>
      </c>
      <c r="B14" s="272" t="s">
        <v>432</v>
      </c>
      <c r="C14" s="339"/>
      <c r="D14" s="366">
        <v>605809952</v>
      </c>
      <c r="E14" s="378"/>
      <c r="F14" s="366">
        <v>461542656</v>
      </c>
      <c r="G14" s="378"/>
      <c r="H14" s="366">
        <v>343428377</v>
      </c>
      <c r="I14" s="378"/>
      <c r="J14" s="366">
        <v>171985905</v>
      </c>
      <c r="K14" s="378"/>
      <c r="L14" s="366">
        <v>124065995</v>
      </c>
      <c r="M14" s="378"/>
      <c r="N14" s="366">
        <v>117156839</v>
      </c>
      <c r="O14" s="378"/>
      <c r="P14" s="366">
        <v>3098287721</v>
      </c>
      <c r="Q14" s="378"/>
      <c r="R14" s="366">
        <v>3730165053</v>
      </c>
      <c r="S14" s="191"/>
    </row>
    <row r="15" spans="1:19" ht="11.25" customHeight="1">
      <c r="A15" s="338" t="s">
        <v>32</v>
      </c>
      <c r="B15" s="272" t="s">
        <v>433</v>
      </c>
      <c r="C15" s="339"/>
      <c r="D15" s="366">
        <v>620560264</v>
      </c>
      <c r="E15" s="378"/>
      <c r="F15" s="366">
        <v>530247043</v>
      </c>
      <c r="G15" s="378"/>
      <c r="H15" s="366">
        <v>341000786</v>
      </c>
      <c r="I15" s="378"/>
      <c r="J15" s="366">
        <v>194681820</v>
      </c>
      <c r="K15" s="378"/>
      <c r="L15" s="366">
        <v>145417626</v>
      </c>
      <c r="M15" s="378"/>
      <c r="N15" s="366">
        <v>106749784</v>
      </c>
      <c r="O15" s="378"/>
      <c r="P15" s="366">
        <v>3219796169</v>
      </c>
      <c r="Q15" s="378"/>
      <c r="R15" s="366">
        <v>3894726290</v>
      </c>
      <c r="S15" s="191"/>
    </row>
    <row r="16" spans="1:19" ht="11.25" customHeight="1">
      <c r="A16" s="338" t="s">
        <v>32</v>
      </c>
      <c r="B16" s="272" t="s">
        <v>434</v>
      </c>
      <c r="C16" s="339"/>
      <c r="D16" s="366">
        <v>697377647</v>
      </c>
      <c r="E16" s="378"/>
      <c r="F16" s="366">
        <v>532618344</v>
      </c>
      <c r="G16" s="378"/>
      <c r="H16" s="366">
        <v>311942181</v>
      </c>
      <c r="I16" s="378"/>
      <c r="J16" s="366">
        <v>196317993</v>
      </c>
      <c r="K16" s="378"/>
      <c r="L16" s="366">
        <v>141323736</v>
      </c>
      <c r="M16" s="378"/>
      <c r="N16" s="366">
        <v>109432318</v>
      </c>
      <c r="O16" s="378"/>
      <c r="P16" s="366">
        <v>3198429757</v>
      </c>
      <c r="Q16" s="378"/>
      <c r="R16" s="366">
        <v>3952478120</v>
      </c>
      <c r="S16" s="191"/>
    </row>
    <row r="17" spans="1:19" ht="11.25" customHeight="1">
      <c r="A17" s="338" t="s">
        <v>32</v>
      </c>
      <c r="B17" s="272" t="s">
        <v>435</v>
      </c>
      <c r="C17" s="339"/>
      <c r="D17" s="366">
        <v>631382725</v>
      </c>
      <c r="E17" s="378"/>
      <c r="F17" s="366">
        <v>515488718</v>
      </c>
      <c r="G17" s="378"/>
      <c r="H17" s="366">
        <v>311561341</v>
      </c>
      <c r="I17" s="378"/>
      <c r="J17" s="366">
        <v>175525872</v>
      </c>
      <c r="K17" s="378"/>
      <c r="L17" s="366">
        <v>138359328</v>
      </c>
      <c r="M17" s="378"/>
      <c r="N17" s="366">
        <v>108799190</v>
      </c>
      <c r="O17" s="378"/>
      <c r="P17" s="366">
        <v>3269575595</v>
      </c>
      <c r="Q17" s="378"/>
      <c r="R17" s="366">
        <v>3898395673</v>
      </c>
      <c r="S17" s="191"/>
    </row>
    <row r="18" spans="1:19" ht="11.25" customHeight="1">
      <c r="A18" s="338" t="s">
        <v>32</v>
      </c>
      <c r="B18" s="272" t="s">
        <v>425</v>
      </c>
      <c r="C18" s="339"/>
      <c r="D18" s="366">
        <v>599433372</v>
      </c>
      <c r="E18" s="378"/>
      <c r="F18" s="366">
        <v>496543508</v>
      </c>
      <c r="G18" s="378"/>
      <c r="H18" s="366">
        <v>375991289</v>
      </c>
      <c r="I18" s="378"/>
      <c r="J18" s="366">
        <v>181793015</v>
      </c>
      <c r="K18" s="378"/>
      <c r="L18" s="366">
        <v>136566905</v>
      </c>
      <c r="M18" s="378"/>
      <c r="N18" s="366">
        <v>112345778</v>
      </c>
      <c r="O18" s="378"/>
      <c r="P18" s="366">
        <v>3446119126</v>
      </c>
      <c r="Q18" s="378"/>
      <c r="R18" s="366">
        <v>4096188321</v>
      </c>
      <c r="S18" s="191"/>
    </row>
    <row r="19" spans="1:19" ht="11.25" customHeight="1">
      <c r="A19" s="338" t="s">
        <v>32</v>
      </c>
      <c r="B19" s="340" t="s">
        <v>426</v>
      </c>
      <c r="C19" s="339"/>
      <c r="D19" s="366">
        <v>752133921</v>
      </c>
      <c r="E19" s="378"/>
      <c r="F19" s="366">
        <v>474588975</v>
      </c>
      <c r="G19" s="378"/>
      <c r="H19" s="366">
        <v>327259466</v>
      </c>
      <c r="I19" s="378"/>
      <c r="J19" s="366">
        <v>151228962</v>
      </c>
      <c r="K19" s="378"/>
      <c r="L19" s="366">
        <v>127456722</v>
      </c>
      <c r="M19" s="378"/>
      <c r="N19" s="366">
        <v>111622824</v>
      </c>
      <c r="O19" s="378"/>
      <c r="P19" s="366">
        <v>3207112546</v>
      </c>
      <c r="Q19" s="378"/>
      <c r="R19" s="366">
        <v>3890530170</v>
      </c>
      <c r="S19" s="191"/>
    </row>
    <row r="20" spans="1:19" ht="11.25" customHeight="1">
      <c r="A20" s="338" t="s">
        <v>1</v>
      </c>
      <c r="B20" s="340"/>
      <c r="C20" s="339"/>
      <c r="D20" s="366"/>
      <c r="E20" s="378"/>
      <c r="F20" s="366"/>
      <c r="G20" s="378"/>
      <c r="H20" s="366"/>
      <c r="I20" s="378"/>
      <c r="J20" s="366"/>
      <c r="K20" s="378"/>
      <c r="L20" s="366"/>
      <c r="M20" s="378"/>
      <c r="N20" s="366"/>
      <c r="O20" s="378"/>
      <c r="P20" s="366"/>
      <c r="Q20" s="378"/>
      <c r="R20" s="366"/>
      <c r="S20" s="191"/>
    </row>
    <row r="21" spans="1:19" ht="11.25" customHeight="1">
      <c r="A21" s="338">
        <v>2012</v>
      </c>
      <c r="B21" s="340" t="s">
        <v>427</v>
      </c>
      <c r="C21" s="339"/>
      <c r="D21" s="366">
        <v>750141638</v>
      </c>
      <c r="E21" s="378"/>
      <c r="F21" s="366">
        <v>441407658</v>
      </c>
      <c r="G21" s="378"/>
      <c r="H21" s="366">
        <v>322556207</v>
      </c>
      <c r="I21" s="378"/>
      <c r="J21" s="366">
        <v>195346373</v>
      </c>
      <c r="K21" s="378"/>
      <c r="L21" s="366">
        <v>154197208</v>
      </c>
      <c r="M21" s="378"/>
      <c r="N21" s="366">
        <v>116571909</v>
      </c>
      <c r="O21" s="378"/>
      <c r="P21" s="366">
        <v>3478991149</v>
      </c>
      <c r="Q21" s="378"/>
      <c r="R21" s="366">
        <v>4243052111</v>
      </c>
      <c r="S21" s="191"/>
    </row>
    <row r="22" spans="1:19" ht="11.25" customHeight="1">
      <c r="A22" s="338" t="s">
        <v>32</v>
      </c>
      <c r="B22" s="340" t="s">
        <v>428</v>
      </c>
      <c r="C22" s="339"/>
      <c r="D22" s="366">
        <v>555391037</v>
      </c>
      <c r="E22" s="378"/>
      <c r="F22" s="366">
        <v>465407433</v>
      </c>
      <c r="G22" s="378"/>
      <c r="H22" s="366">
        <v>305158603</v>
      </c>
      <c r="I22" s="378"/>
      <c r="J22" s="366">
        <v>180591528</v>
      </c>
      <c r="K22" s="378"/>
      <c r="L22" s="366">
        <v>140470413</v>
      </c>
      <c r="M22" s="378"/>
      <c r="N22" s="366">
        <v>113809217</v>
      </c>
      <c r="O22" s="378"/>
      <c r="P22" s="366">
        <v>3150454855</v>
      </c>
      <c r="Q22" s="378"/>
      <c r="R22" s="366">
        <v>3730618281</v>
      </c>
      <c r="S22" s="191"/>
    </row>
    <row r="23" spans="1:19" ht="11.25" customHeight="1">
      <c r="A23" s="272" t="s">
        <v>32</v>
      </c>
      <c r="B23" s="272" t="s">
        <v>429</v>
      </c>
      <c r="C23" s="339"/>
      <c r="D23" s="366">
        <v>1012089040</v>
      </c>
      <c r="E23" s="378"/>
      <c r="F23" s="366">
        <v>477947234</v>
      </c>
      <c r="G23" s="378"/>
      <c r="H23" s="366">
        <v>310290025</v>
      </c>
      <c r="I23" s="378"/>
      <c r="J23" s="366">
        <v>166354458</v>
      </c>
      <c r="K23" s="378"/>
      <c r="L23" s="366">
        <v>132512033</v>
      </c>
      <c r="M23" s="378"/>
      <c r="N23" s="366">
        <v>109046260</v>
      </c>
      <c r="O23" s="378"/>
      <c r="P23" s="366">
        <v>3102301852</v>
      </c>
      <c r="Q23" s="378"/>
      <c r="R23" s="366">
        <v>4033855040</v>
      </c>
      <c r="S23" s="191"/>
    </row>
    <row r="24" spans="1:19" ht="11.25" customHeight="1">
      <c r="A24" s="324" t="s">
        <v>32</v>
      </c>
      <c r="B24" s="324" t="s">
        <v>430</v>
      </c>
      <c r="C24" s="339"/>
      <c r="D24" s="366">
        <v>516154711</v>
      </c>
      <c r="E24" s="378"/>
      <c r="F24" s="366">
        <v>542311392</v>
      </c>
      <c r="G24" s="378"/>
      <c r="H24" s="366">
        <v>335131590</v>
      </c>
      <c r="I24" s="378"/>
      <c r="J24" s="366">
        <v>175724050</v>
      </c>
      <c r="K24" s="378"/>
      <c r="L24" s="366">
        <v>147302682</v>
      </c>
      <c r="M24" s="378"/>
      <c r="N24" s="366">
        <v>111826861</v>
      </c>
      <c r="O24" s="378"/>
      <c r="P24" s="366">
        <v>3320946174</v>
      </c>
      <c r="Q24" s="378"/>
      <c r="R24" s="366">
        <v>3889708786</v>
      </c>
      <c r="S24" s="191"/>
    </row>
    <row r="25" spans="1:19" ht="11.25" customHeight="1">
      <c r="A25" s="272" t="s">
        <v>32</v>
      </c>
      <c r="B25" s="272" t="s">
        <v>423</v>
      </c>
      <c r="C25" s="339"/>
      <c r="D25" s="366">
        <v>893590769</v>
      </c>
      <c r="E25" s="378"/>
      <c r="F25" s="366">
        <v>578530548</v>
      </c>
      <c r="G25" s="378"/>
      <c r="H25" s="366">
        <v>322552953</v>
      </c>
      <c r="I25" s="378"/>
      <c r="J25" s="366">
        <v>170323744</v>
      </c>
      <c r="K25" s="378"/>
      <c r="L25" s="366">
        <v>153898882</v>
      </c>
      <c r="M25" s="378"/>
      <c r="N25" s="366">
        <v>106904086</v>
      </c>
      <c r="O25" s="378"/>
      <c r="P25" s="366">
        <v>3213347087</v>
      </c>
      <c r="Q25" s="378"/>
      <c r="R25" s="366">
        <v>3967527546</v>
      </c>
      <c r="S25" s="191"/>
    </row>
    <row r="26" spans="1:19" ht="11.25" customHeight="1">
      <c r="A26" s="272" t="s">
        <v>32</v>
      </c>
      <c r="B26" s="272" t="s">
        <v>431</v>
      </c>
      <c r="C26" s="339"/>
      <c r="D26" s="366">
        <v>731691478</v>
      </c>
      <c r="E26" s="378"/>
      <c r="F26" s="366">
        <v>554568088</v>
      </c>
      <c r="G26" s="378"/>
      <c r="H26" s="366">
        <v>325813857</v>
      </c>
      <c r="I26" s="378"/>
      <c r="J26" s="366">
        <v>156472760</v>
      </c>
      <c r="K26" s="378"/>
      <c r="L26" s="366">
        <v>145008750</v>
      </c>
      <c r="M26" s="378"/>
      <c r="N26" s="366">
        <v>113858028</v>
      </c>
      <c r="O26" s="378"/>
      <c r="P26" s="366">
        <v>3312233702</v>
      </c>
      <c r="Q26" s="378"/>
      <c r="R26" s="366">
        <v>4043919845</v>
      </c>
      <c r="S26" s="191"/>
    </row>
    <row r="27" spans="1:19" ht="11.25" customHeight="1">
      <c r="A27" s="272" t="s">
        <v>32</v>
      </c>
      <c r="B27" s="272" t="s">
        <v>432</v>
      </c>
      <c r="C27" s="339"/>
      <c r="D27" s="366">
        <v>528460963</v>
      </c>
      <c r="E27" s="378"/>
      <c r="F27" s="366">
        <v>516406684</v>
      </c>
      <c r="G27" s="378"/>
      <c r="H27" s="366">
        <v>322575584</v>
      </c>
      <c r="I27" s="378"/>
      <c r="J27" s="366">
        <v>186726196</v>
      </c>
      <c r="K27" s="378"/>
      <c r="L27" s="366">
        <v>148259601</v>
      </c>
      <c r="M27" s="378"/>
      <c r="N27" s="366">
        <v>117287514</v>
      </c>
      <c r="O27" s="378"/>
      <c r="P27" s="366">
        <v>3416023556</v>
      </c>
      <c r="Q27" s="378"/>
      <c r="R27" s="366">
        <v>3948422373</v>
      </c>
      <c r="S27" s="191"/>
    </row>
    <row r="28" spans="1:19" ht="11.25" customHeight="1">
      <c r="A28" s="272" t="s">
        <v>32</v>
      </c>
      <c r="B28" s="272" t="s">
        <v>433</v>
      </c>
      <c r="C28" s="191"/>
      <c r="D28" s="366">
        <v>664350742</v>
      </c>
      <c r="E28" s="378"/>
      <c r="F28" s="366">
        <v>508356044</v>
      </c>
      <c r="G28" s="378"/>
      <c r="H28" s="366">
        <v>328749859</v>
      </c>
      <c r="I28" s="378"/>
      <c r="J28" s="366">
        <v>196809620</v>
      </c>
      <c r="K28" s="378"/>
      <c r="L28" s="366">
        <v>147228949</v>
      </c>
      <c r="M28" s="378"/>
      <c r="N28" s="366">
        <v>116582785</v>
      </c>
      <c r="O28" s="378"/>
      <c r="P28" s="366">
        <v>3175588948</v>
      </c>
      <c r="Q28" s="378"/>
      <c r="R28" s="366">
        <v>3908717402</v>
      </c>
      <c r="S28" s="191"/>
    </row>
    <row r="29" spans="1:19" ht="11.25" customHeight="1">
      <c r="A29" s="272" t="s">
        <v>32</v>
      </c>
      <c r="B29" s="272" t="s">
        <v>434</v>
      </c>
      <c r="C29" s="339"/>
      <c r="D29" s="366">
        <v>753333015</v>
      </c>
      <c r="E29" s="378"/>
      <c r="F29" s="366">
        <v>471344070</v>
      </c>
      <c r="G29" s="378"/>
      <c r="H29" s="366">
        <v>314655881</v>
      </c>
      <c r="I29" s="378"/>
      <c r="J29" s="366">
        <v>185328053</v>
      </c>
      <c r="K29" s="378"/>
      <c r="L29" s="366">
        <v>138368397</v>
      </c>
      <c r="M29" s="378"/>
      <c r="N29" s="366">
        <v>114351321</v>
      </c>
      <c r="O29" s="378"/>
      <c r="P29" s="366">
        <v>3256025078</v>
      </c>
      <c r="Q29" s="378"/>
      <c r="R29" s="366">
        <v>4087699502</v>
      </c>
      <c r="S29" s="191"/>
    </row>
    <row r="30" spans="1:19" ht="11.25" customHeight="1">
      <c r="A30" s="272" t="s">
        <v>32</v>
      </c>
      <c r="B30" s="272" t="s">
        <v>435</v>
      </c>
      <c r="C30" s="339"/>
      <c r="D30" s="366">
        <v>639682113</v>
      </c>
      <c r="E30" s="378"/>
      <c r="F30" s="366">
        <v>495719504</v>
      </c>
      <c r="G30" s="378"/>
      <c r="H30" s="366">
        <v>345906308</v>
      </c>
      <c r="I30" s="378"/>
      <c r="J30" s="366">
        <v>183799159</v>
      </c>
      <c r="K30" s="378"/>
      <c r="L30" s="366">
        <v>149740666</v>
      </c>
      <c r="M30" s="378"/>
      <c r="N30" s="366">
        <v>125224626</v>
      </c>
      <c r="O30" s="378"/>
      <c r="P30" s="366">
        <v>3087878548</v>
      </c>
      <c r="Q30" s="378"/>
      <c r="R30" s="366">
        <v>3709975628</v>
      </c>
      <c r="S30" s="191"/>
    </row>
    <row r="31" spans="1:19" ht="11.25" customHeight="1">
      <c r="A31" s="325" t="s">
        <v>32</v>
      </c>
      <c r="B31" s="272" t="s">
        <v>425</v>
      </c>
      <c r="C31" s="339"/>
      <c r="D31" s="366">
        <v>876482104</v>
      </c>
      <c r="E31" s="378"/>
      <c r="F31" s="366">
        <v>541051584</v>
      </c>
      <c r="G31" s="378"/>
      <c r="H31" s="366">
        <v>323184705</v>
      </c>
      <c r="I31" s="378"/>
      <c r="J31" s="366">
        <v>169889412</v>
      </c>
      <c r="K31" s="378"/>
      <c r="L31" s="366">
        <v>153778697</v>
      </c>
      <c r="M31" s="378"/>
      <c r="N31" s="366">
        <v>121692751</v>
      </c>
      <c r="O31" s="378"/>
      <c r="P31" s="366">
        <v>3206788168</v>
      </c>
      <c r="Q31" s="378"/>
      <c r="R31" s="366">
        <v>4102812589</v>
      </c>
      <c r="S31" s="191"/>
    </row>
    <row r="32" spans="1:19" ht="3.75" customHeight="1">
      <c r="A32" s="341"/>
      <c r="B32" s="342"/>
      <c r="C32" s="339"/>
      <c r="D32" s="107"/>
      <c r="E32" s="107"/>
      <c r="F32" s="107"/>
      <c r="G32" s="107"/>
      <c r="H32" s="107"/>
      <c r="I32" s="107"/>
      <c r="J32" s="343"/>
      <c r="K32" s="343"/>
      <c r="L32" s="343"/>
      <c r="M32" s="343"/>
      <c r="N32" s="343"/>
      <c r="O32" s="343"/>
      <c r="P32" s="343"/>
      <c r="Q32" s="191"/>
      <c r="R32" s="194"/>
      <c r="S32" s="191"/>
    </row>
    <row r="33" spans="1:19" ht="11.25" customHeight="1">
      <c r="A33" s="344" t="s">
        <v>272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</row>
    <row r="34" spans="1:19" ht="3.75" customHeight="1">
      <c r="A34" s="341"/>
      <c r="B34" s="342"/>
      <c r="C34" s="339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94"/>
      <c r="Q34" s="191"/>
      <c r="R34" s="194"/>
      <c r="S34" s="191"/>
    </row>
    <row r="35" spans="1:19" ht="11.25" customHeight="1">
      <c r="A35" s="338">
        <v>2011</v>
      </c>
      <c r="B35" s="324" t="s">
        <v>430</v>
      </c>
      <c r="C35" s="339"/>
      <c r="D35" s="371">
        <v>-9.5</v>
      </c>
      <c r="E35" s="371"/>
      <c r="F35" s="371">
        <v>-9.6</v>
      </c>
      <c r="G35" s="371"/>
      <c r="H35" s="371">
        <v>-0.5</v>
      </c>
      <c r="I35" s="371"/>
      <c r="J35" s="371">
        <v>5.7</v>
      </c>
      <c r="K35" s="371"/>
      <c r="L35" s="371">
        <v>-3.4</v>
      </c>
      <c r="M35" s="371"/>
      <c r="N35" s="371">
        <v>0.5</v>
      </c>
      <c r="O35" s="371"/>
      <c r="P35" s="371">
        <v>-7.2</v>
      </c>
      <c r="Q35" s="371"/>
      <c r="R35" s="371">
        <v>-3</v>
      </c>
      <c r="S35" s="107"/>
    </row>
    <row r="36" spans="1:19" ht="11.25" customHeight="1">
      <c r="A36" s="338" t="s">
        <v>32</v>
      </c>
      <c r="B36" s="272" t="s">
        <v>423</v>
      </c>
      <c r="C36" s="339"/>
      <c r="D36" s="371">
        <v>32.9</v>
      </c>
      <c r="E36" s="371"/>
      <c r="F36" s="371">
        <v>7</v>
      </c>
      <c r="G36" s="371"/>
      <c r="H36" s="371">
        <v>4.8</v>
      </c>
      <c r="I36" s="371"/>
      <c r="J36" s="371">
        <v>-8.9</v>
      </c>
      <c r="K36" s="371"/>
      <c r="L36" s="371">
        <v>-4</v>
      </c>
      <c r="M36" s="371"/>
      <c r="N36" s="371">
        <v>2.4</v>
      </c>
      <c r="O36" s="371"/>
      <c r="P36" s="371">
        <v>6.1</v>
      </c>
      <c r="Q36" s="371"/>
      <c r="R36" s="371">
        <v>6.9</v>
      </c>
      <c r="S36" s="107"/>
    </row>
    <row r="37" spans="1:19" ht="11.25" customHeight="1">
      <c r="A37" s="338" t="s">
        <v>32</v>
      </c>
      <c r="B37" s="272" t="s">
        <v>431</v>
      </c>
      <c r="C37" s="339"/>
      <c r="D37" s="371">
        <v>-10.6</v>
      </c>
      <c r="E37" s="371"/>
      <c r="F37" s="371">
        <v>3.4</v>
      </c>
      <c r="G37" s="371"/>
      <c r="H37" s="371">
        <v>-6.8</v>
      </c>
      <c r="I37" s="371"/>
      <c r="J37" s="371">
        <v>1.4</v>
      </c>
      <c r="K37" s="371"/>
      <c r="L37" s="371">
        <v>12.4</v>
      </c>
      <c r="M37" s="371"/>
      <c r="N37" s="371">
        <v>-2.6</v>
      </c>
      <c r="O37" s="371"/>
      <c r="P37" s="371">
        <v>-5.6</v>
      </c>
      <c r="Q37" s="371"/>
      <c r="R37" s="371">
        <v>-7.8</v>
      </c>
      <c r="S37" s="107"/>
    </row>
    <row r="38" spans="1:19" ht="11.25" customHeight="1">
      <c r="A38" s="338" t="s">
        <v>32</v>
      </c>
      <c r="B38" s="272" t="s">
        <v>432</v>
      </c>
      <c r="C38" s="339"/>
      <c r="D38" s="371">
        <v>-18.2</v>
      </c>
      <c r="E38" s="371"/>
      <c r="F38" s="371">
        <v>-0.9</v>
      </c>
      <c r="G38" s="371"/>
      <c r="H38" s="371">
        <v>7.1</v>
      </c>
      <c r="I38" s="371"/>
      <c r="J38" s="371">
        <v>6.3</v>
      </c>
      <c r="K38" s="371"/>
      <c r="L38" s="371">
        <v>-15.9</v>
      </c>
      <c r="M38" s="371"/>
      <c r="N38" s="371">
        <v>1.9</v>
      </c>
      <c r="O38" s="371"/>
      <c r="P38" s="371">
        <v>-0.6</v>
      </c>
      <c r="Q38" s="371"/>
      <c r="R38" s="371">
        <v>-0.9</v>
      </c>
      <c r="S38" s="107"/>
    </row>
    <row r="39" spans="1:19" ht="11.25" customHeight="1">
      <c r="A39" s="338" t="s">
        <v>32</v>
      </c>
      <c r="B39" s="272" t="s">
        <v>433</v>
      </c>
      <c r="C39" s="339"/>
      <c r="D39" s="371">
        <v>2.4</v>
      </c>
      <c r="E39" s="371"/>
      <c r="F39" s="371">
        <v>14.9</v>
      </c>
      <c r="G39" s="371"/>
      <c r="H39" s="371">
        <v>-0.7</v>
      </c>
      <c r="I39" s="371"/>
      <c r="J39" s="371">
        <v>13.2</v>
      </c>
      <c r="K39" s="371"/>
      <c r="L39" s="371">
        <v>17.2</v>
      </c>
      <c r="M39" s="371"/>
      <c r="N39" s="371">
        <v>-8.9</v>
      </c>
      <c r="O39" s="371"/>
      <c r="P39" s="371">
        <v>3.9</v>
      </c>
      <c r="Q39" s="371"/>
      <c r="R39" s="371">
        <v>4.4</v>
      </c>
      <c r="S39" s="107"/>
    </row>
    <row r="40" spans="1:19" ht="11.25" customHeight="1">
      <c r="A40" s="338" t="s">
        <v>32</v>
      </c>
      <c r="B40" s="272" t="s">
        <v>434</v>
      </c>
      <c r="C40" s="339"/>
      <c r="D40" s="371">
        <v>12.4</v>
      </c>
      <c r="E40" s="371"/>
      <c r="F40" s="371">
        <v>0.4</v>
      </c>
      <c r="G40" s="371"/>
      <c r="H40" s="371">
        <v>-8.5</v>
      </c>
      <c r="I40" s="371"/>
      <c r="J40" s="371">
        <v>0.8</v>
      </c>
      <c r="K40" s="371"/>
      <c r="L40" s="371">
        <v>-2.8</v>
      </c>
      <c r="M40" s="371"/>
      <c r="N40" s="371">
        <v>2.5</v>
      </c>
      <c r="O40" s="371"/>
      <c r="P40" s="371">
        <v>-0.7</v>
      </c>
      <c r="Q40" s="371"/>
      <c r="R40" s="371">
        <v>1.5</v>
      </c>
      <c r="S40" s="107"/>
    </row>
    <row r="41" spans="1:19" ht="11.25" customHeight="1">
      <c r="A41" s="338" t="s">
        <v>32</v>
      </c>
      <c r="B41" s="272" t="s">
        <v>435</v>
      </c>
      <c r="C41" s="339"/>
      <c r="D41" s="371">
        <v>-9.5</v>
      </c>
      <c r="E41" s="371"/>
      <c r="F41" s="371">
        <v>-3.2</v>
      </c>
      <c r="G41" s="371"/>
      <c r="H41" s="371">
        <v>-0.1</v>
      </c>
      <c r="I41" s="371"/>
      <c r="J41" s="371">
        <v>-10.6</v>
      </c>
      <c r="K41" s="371"/>
      <c r="L41" s="371">
        <v>-2.1</v>
      </c>
      <c r="M41" s="371"/>
      <c r="N41" s="371">
        <v>-0.6</v>
      </c>
      <c r="O41" s="371"/>
      <c r="P41" s="371">
        <v>2.2</v>
      </c>
      <c r="Q41" s="371"/>
      <c r="R41" s="371">
        <v>-1.4</v>
      </c>
      <c r="S41" s="107"/>
    </row>
    <row r="42" spans="1:19" ht="11.25" customHeight="1">
      <c r="A42" s="338" t="s">
        <v>32</v>
      </c>
      <c r="B42" s="272" t="s">
        <v>425</v>
      </c>
      <c r="C42" s="339"/>
      <c r="D42" s="371">
        <v>-5.1</v>
      </c>
      <c r="E42" s="371"/>
      <c r="F42" s="371">
        <v>-3.7</v>
      </c>
      <c r="G42" s="371"/>
      <c r="H42" s="371">
        <v>20.7</v>
      </c>
      <c r="I42" s="371"/>
      <c r="J42" s="371">
        <v>3.6</v>
      </c>
      <c r="K42" s="371"/>
      <c r="L42" s="371">
        <v>-1.3</v>
      </c>
      <c r="M42" s="371"/>
      <c r="N42" s="371">
        <v>3.3</v>
      </c>
      <c r="O42" s="371"/>
      <c r="P42" s="371">
        <v>5.4</v>
      </c>
      <c r="Q42" s="371"/>
      <c r="R42" s="371">
        <v>5.1</v>
      </c>
      <c r="S42" s="107"/>
    </row>
    <row r="43" spans="1:19" ht="11.25" customHeight="1">
      <c r="A43" s="338" t="s">
        <v>32</v>
      </c>
      <c r="B43" s="340" t="s">
        <v>426</v>
      </c>
      <c r="C43" s="339"/>
      <c r="D43" s="371">
        <v>25.5</v>
      </c>
      <c r="E43" s="371"/>
      <c r="F43" s="371">
        <v>-4.4</v>
      </c>
      <c r="G43" s="371"/>
      <c r="H43" s="371">
        <v>-13</v>
      </c>
      <c r="I43" s="371"/>
      <c r="J43" s="371">
        <v>-16.8</v>
      </c>
      <c r="K43" s="371"/>
      <c r="L43" s="371">
        <v>-6.7</v>
      </c>
      <c r="M43" s="371"/>
      <c r="N43" s="371">
        <v>-0.6</v>
      </c>
      <c r="O43" s="371"/>
      <c r="P43" s="371">
        <v>-6.9</v>
      </c>
      <c r="Q43" s="371"/>
      <c r="R43" s="371">
        <v>-5</v>
      </c>
      <c r="S43" s="107"/>
    </row>
    <row r="44" spans="1:19" ht="11.25" customHeight="1">
      <c r="A44" s="338" t="s">
        <v>1</v>
      </c>
      <c r="B44" s="340"/>
      <c r="C44" s="339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107"/>
    </row>
    <row r="45" spans="1:19" ht="11.25" customHeight="1">
      <c r="A45" s="338">
        <v>2012</v>
      </c>
      <c r="B45" s="340" t="s">
        <v>427</v>
      </c>
      <c r="C45" s="339"/>
      <c r="D45" s="371">
        <v>-0.3</v>
      </c>
      <c r="E45" s="371"/>
      <c r="F45" s="371">
        <v>-7</v>
      </c>
      <c r="G45" s="371"/>
      <c r="H45" s="371">
        <v>-1.4</v>
      </c>
      <c r="I45" s="371"/>
      <c r="J45" s="371">
        <v>29.2</v>
      </c>
      <c r="K45" s="371"/>
      <c r="L45" s="371">
        <v>21</v>
      </c>
      <c r="M45" s="371"/>
      <c r="N45" s="371">
        <v>4.4</v>
      </c>
      <c r="O45" s="371"/>
      <c r="P45" s="371">
        <v>8.5</v>
      </c>
      <c r="Q45" s="371"/>
      <c r="R45" s="371">
        <v>9.1</v>
      </c>
      <c r="S45" s="107"/>
    </row>
    <row r="46" spans="1:19" ht="11.25" customHeight="1">
      <c r="A46" s="338" t="s">
        <v>32</v>
      </c>
      <c r="B46" s="340" t="s">
        <v>428</v>
      </c>
      <c r="C46" s="339"/>
      <c r="D46" s="371">
        <v>-26</v>
      </c>
      <c r="E46" s="371"/>
      <c r="F46" s="371">
        <v>5.4</v>
      </c>
      <c r="G46" s="371"/>
      <c r="H46" s="371">
        <v>-5.4</v>
      </c>
      <c r="I46" s="371"/>
      <c r="J46" s="371">
        <v>-7.6</v>
      </c>
      <c r="K46" s="371"/>
      <c r="L46" s="371">
        <v>-8.9</v>
      </c>
      <c r="M46" s="371"/>
      <c r="N46" s="371">
        <v>-2.4</v>
      </c>
      <c r="O46" s="371"/>
      <c r="P46" s="371">
        <v>-9.4</v>
      </c>
      <c r="Q46" s="371"/>
      <c r="R46" s="371">
        <v>-12.1</v>
      </c>
      <c r="S46" s="107"/>
    </row>
    <row r="47" spans="1:19" ht="11.25" customHeight="1">
      <c r="A47" s="272" t="s">
        <v>32</v>
      </c>
      <c r="B47" s="272" t="s">
        <v>429</v>
      </c>
      <c r="C47" s="339"/>
      <c r="D47" s="371">
        <v>82.2</v>
      </c>
      <c r="E47" s="371"/>
      <c r="F47" s="371">
        <v>2.7</v>
      </c>
      <c r="G47" s="371"/>
      <c r="H47" s="371">
        <v>1.7</v>
      </c>
      <c r="I47" s="371"/>
      <c r="J47" s="371">
        <v>-7.9</v>
      </c>
      <c r="K47" s="371"/>
      <c r="L47" s="371">
        <v>-5.7</v>
      </c>
      <c r="M47" s="371"/>
      <c r="N47" s="371">
        <v>-4.2</v>
      </c>
      <c r="O47" s="371"/>
      <c r="P47" s="371">
        <v>-1.5</v>
      </c>
      <c r="Q47" s="371"/>
      <c r="R47" s="371">
        <v>8.1</v>
      </c>
      <c r="S47" s="107"/>
    </row>
    <row r="48" spans="1:19" ht="11.25" customHeight="1">
      <c r="A48" s="324" t="s">
        <v>32</v>
      </c>
      <c r="B48" s="324" t="s">
        <v>430</v>
      </c>
      <c r="C48" s="339"/>
      <c r="D48" s="371">
        <v>-49</v>
      </c>
      <c r="E48" s="371"/>
      <c r="F48" s="371">
        <v>13.5</v>
      </c>
      <c r="G48" s="371"/>
      <c r="H48" s="371">
        <v>8</v>
      </c>
      <c r="I48" s="371"/>
      <c r="J48" s="371">
        <v>5.6</v>
      </c>
      <c r="K48" s="371"/>
      <c r="L48" s="371">
        <v>11.2</v>
      </c>
      <c r="M48" s="371"/>
      <c r="N48" s="371">
        <v>2.5</v>
      </c>
      <c r="O48" s="371"/>
      <c r="P48" s="371">
        <v>7</v>
      </c>
      <c r="Q48" s="371"/>
      <c r="R48" s="371">
        <v>-3.6</v>
      </c>
      <c r="S48" s="107"/>
    </row>
    <row r="49" spans="1:19" ht="11.25" customHeight="1">
      <c r="A49" s="272" t="s">
        <v>32</v>
      </c>
      <c r="B49" s="272" t="s">
        <v>423</v>
      </c>
      <c r="C49" s="339"/>
      <c r="D49" s="371">
        <v>73.1</v>
      </c>
      <c r="E49" s="371"/>
      <c r="F49" s="371">
        <v>6.7</v>
      </c>
      <c r="G49" s="371"/>
      <c r="H49" s="371">
        <v>-3.8</v>
      </c>
      <c r="I49" s="371"/>
      <c r="J49" s="371">
        <v>-3.1</v>
      </c>
      <c r="K49" s="371"/>
      <c r="L49" s="371">
        <v>4.5</v>
      </c>
      <c r="M49" s="371"/>
      <c r="N49" s="371">
        <v>-4.4</v>
      </c>
      <c r="O49" s="371"/>
      <c r="P49" s="371">
        <v>-3.2</v>
      </c>
      <c r="Q49" s="371"/>
      <c r="R49" s="371">
        <v>2</v>
      </c>
      <c r="S49" s="107"/>
    </row>
    <row r="50" spans="1:19" ht="11.25" customHeight="1">
      <c r="A50" s="272" t="s">
        <v>32</v>
      </c>
      <c r="B50" s="272" t="s">
        <v>431</v>
      </c>
      <c r="C50" s="339"/>
      <c r="D50" s="371">
        <v>-18.1</v>
      </c>
      <c r="E50" s="371"/>
      <c r="F50" s="371">
        <v>-4.1</v>
      </c>
      <c r="G50" s="371"/>
      <c r="H50" s="371">
        <v>1</v>
      </c>
      <c r="I50" s="371"/>
      <c r="J50" s="371">
        <v>-8.1</v>
      </c>
      <c r="K50" s="371"/>
      <c r="L50" s="371">
        <v>-5.8</v>
      </c>
      <c r="M50" s="371"/>
      <c r="N50" s="371">
        <v>6.5</v>
      </c>
      <c r="O50" s="371"/>
      <c r="P50" s="371">
        <v>3.1</v>
      </c>
      <c r="Q50" s="371"/>
      <c r="R50" s="371">
        <v>1.9</v>
      </c>
      <c r="S50" s="107"/>
    </row>
    <row r="51" spans="1:19" ht="11.25" customHeight="1">
      <c r="A51" s="272" t="s">
        <v>32</v>
      </c>
      <c r="B51" s="272" t="s">
        <v>432</v>
      </c>
      <c r="C51" s="339"/>
      <c r="D51" s="371">
        <v>-27.8</v>
      </c>
      <c r="E51" s="371"/>
      <c r="F51" s="371">
        <v>-6.9</v>
      </c>
      <c r="G51" s="371"/>
      <c r="H51" s="371">
        <v>-1</v>
      </c>
      <c r="I51" s="371"/>
      <c r="J51" s="371">
        <v>19.3</v>
      </c>
      <c r="K51" s="371"/>
      <c r="L51" s="371">
        <v>2.2</v>
      </c>
      <c r="M51" s="371"/>
      <c r="N51" s="371">
        <v>3</v>
      </c>
      <c r="O51" s="371"/>
      <c r="P51" s="371">
        <v>3.1</v>
      </c>
      <c r="Q51" s="371"/>
      <c r="R51" s="371">
        <v>-2.4</v>
      </c>
      <c r="S51" s="107"/>
    </row>
    <row r="52" spans="1:19" ht="11.25" customHeight="1">
      <c r="A52" s="272" t="s">
        <v>32</v>
      </c>
      <c r="B52" s="272" t="s">
        <v>433</v>
      </c>
      <c r="C52" s="339"/>
      <c r="D52" s="371">
        <v>25.7</v>
      </c>
      <c r="E52" s="371"/>
      <c r="F52" s="371">
        <v>-1.6</v>
      </c>
      <c r="G52" s="371"/>
      <c r="H52" s="371">
        <v>1.9</v>
      </c>
      <c r="I52" s="371"/>
      <c r="J52" s="371">
        <v>5.4</v>
      </c>
      <c r="K52" s="371"/>
      <c r="L52" s="371">
        <v>-0.7</v>
      </c>
      <c r="M52" s="371"/>
      <c r="N52" s="371">
        <v>-0.6</v>
      </c>
      <c r="O52" s="371"/>
      <c r="P52" s="371">
        <v>-7</v>
      </c>
      <c r="Q52" s="371"/>
      <c r="R52" s="371">
        <v>-1</v>
      </c>
      <c r="S52" s="107"/>
    </row>
    <row r="53" spans="1:19" ht="11.25" customHeight="1">
      <c r="A53" s="272" t="s">
        <v>32</v>
      </c>
      <c r="B53" s="272" t="s">
        <v>434</v>
      </c>
      <c r="C53" s="339"/>
      <c r="D53" s="371">
        <v>13.4</v>
      </c>
      <c r="E53" s="371"/>
      <c r="F53" s="371">
        <v>-7.3</v>
      </c>
      <c r="G53" s="371"/>
      <c r="H53" s="371">
        <v>-4.3</v>
      </c>
      <c r="I53" s="371"/>
      <c r="J53" s="371">
        <v>-5.8</v>
      </c>
      <c r="K53" s="371"/>
      <c r="L53" s="371">
        <v>-6</v>
      </c>
      <c r="M53" s="371"/>
      <c r="N53" s="371">
        <v>-1.9</v>
      </c>
      <c r="O53" s="371"/>
      <c r="P53" s="371">
        <v>2.5</v>
      </c>
      <c r="Q53" s="371"/>
      <c r="R53" s="371">
        <v>4.6</v>
      </c>
      <c r="S53" s="107"/>
    </row>
    <row r="54" spans="1:19" ht="11.25" customHeight="1">
      <c r="A54" s="272" t="s">
        <v>32</v>
      </c>
      <c r="B54" s="272" t="s">
        <v>435</v>
      </c>
      <c r="C54" s="339"/>
      <c r="D54" s="371">
        <v>-15.1</v>
      </c>
      <c r="E54" s="371"/>
      <c r="F54" s="371">
        <v>5.2</v>
      </c>
      <c r="G54" s="371"/>
      <c r="H54" s="371">
        <v>9.9</v>
      </c>
      <c r="I54" s="371"/>
      <c r="J54" s="371">
        <v>-0.8</v>
      </c>
      <c r="K54" s="371"/>
      <c r="L54" s="371">
        <v>8.2</v>
      </c>
      <c r="M54" s="371"/>
      <c r="N54" s="371">
        <v>9.5</v>
      </c>
      <c r="O54" s="371"/>
      <c r="P54" s="371">
        <v>-5.2</v>
      </c>
      <c r="Q54" s="371"/>
      <c r="R54" s="371">
        <v>-9.2</v>
      </c>
      <c r="S54" s="107"/>
    </row>
    <row r="55" spans="1:19" ht="11.25" customHeight="1">
      <c r="A55" s="325" t="s">
        <v>32</v>
      </c>
      <c r="B55" s="272" t="s">
        <v>425</v>
      </c>
      <c r="C55" s="339"/>
      <c r="D55" s="371">
        <v>37</v>
      </c>
      <c r="E55" s="371"/>
      <c r="F55" s="371">
        <v>9.1</v>
      </c>
      <c r="G55" s="371"/>
      <c r="H55" s="371">
        <v>-6.6</v>
      </c>
      <c r="I55" s="371"/>
      <c r="J55" s="371">
        <v>-7.6</v>
      </c>
      <c r="K55" s="371"/>
      <c r="L55" s="371">
        <v>2.7</v>
      </c>
      <c r="M55" s="371"/>
      <c r="N55" s="371">
        <v>-2.8</v>
      </c>
      <c r="O55" s="371"/>
      <c r="P55" s="371">
        <v>3.9</v>
      </c>
      <c r="Q55" s="371"/>
      <c r="R55" s="371">
        <v>10.6</v>
      </c>
      <c r="S55" s="107"/>
    </row>
    <row r="56" spans="1:19" ht="3.75" customHeight="1">
      <c r="A56" s="102"/>
      <c r="B56" s="102"/>
      <c r="C56" s="102"/>
      <c r="D56" s="196"/>
      <c r="E56" s="187"/>
      <c r="F56" s="188"/>
      <c r="G56" s="188"/>
      <c r="H56" s="188"/>
      <c r="I56" s="188"/>
      <c r="J56" s="188"/>
      <c r="K56" s="188"/>
      <c r="L56" s="187"/>
      <c r="M56" s="187"/>
      <c r="N56" s="188"/>
      <c r="O56" s="188"/>
      <c r="P56" s="187"/>
      <c r="Q56" s="187"/>
      <c r="R56" s="187"/>
      <c r="S56" s="187"/>
    </row>
    <row r="57" spans="1:19" ht="3.75" customHeight="1">
      <c r="A57" s="51"/>
      <c r="B57" s="51"/>
      <c r="C57" s="51"/>
      <c r="D57" s="193"/>
      <c r="E57" s="191"/>
      <c r="F57" s="197"/>
      <c r="G57" s="197"/>
      <c r="H57" s="197"/>
      <c r="I57" s="197"/>
      <c r="J57" s="197"/>
      <c r="K57" s="197"/>
      <c r="L57" s="191"/>
      <c r="M57" s="191"/>
      <c r="N57" s="197"/>
      <c r="O57" s="197"/>
      <c r="P57" s="191"/>
      <c r="Q57" s="191"/>
      <c r="R57" s="191"/>
      <c r="S57" s="191"/>
    </row>
    <row r="58" spans="1:19" ht="11.25" customHeight="1">
      <c r="A58" s="31" t="s">
        <v>372</v>
      </c>
      <c r="B58" s="260"/>
      <c r="C58" s="261"/>
      <c r="D58" s="253"/>
      <c r="E58" s="253"/>
      <c r="F58" s="254"/>
      <c r="G58" s="254"/>
      <c r="H58" s="254"/>
      <c r="I58" s="254"/>
      <c r="J58" s="254"/>
      <c r="K58" s="254"/>
      <c r="L58" s="253"/>
      <c r="M58" s="253"/>
      <c r="N58" s="254"/>
      <c r="O58" s="254"/>
      <c r="P58" s="253"/>
      <c r="Q58" s="253"/>
      <c r="R58" s="253"/>
      <c r="S58" s="253"/>
    </row>
    <row r="59" spans="1:19" ht="11.25" customHeight="1">
      <c r="A59" s="31" t="s">
        <v>192</v>
      </c>
      <c r="B59" s="260"/>
      <c r="C59" s="261"/>
      <c r="D59" s="253"/>
      <c r="E59" s="253"/>
      <c r="F59" s="254"/>
      <c r="G59" s="254"/>
      <c r="H59" s="254"/>
      <c r="I59" s="254"/>
      <c r="J59" s="254"/>
      <c r="K59" s="254"/>
      <c r="L59" s="253"/>
      <c r="M59" s="253"/>
      <c r="N59" s="254"/>
      <c r="O59" s="254"/>
      <c r="P59" s="253"/>
      <c r="Q59" s="253"/>
      <c r="R59" s="253"/>
      <c r="S59" s="253"/>
    </row>
    <row r="60" spans="1:19" ht="11.25" customHeight="1">
      <c r="A60" s="31" t="s">
        <v>379</v>
      </c>
      <c r="B60" s="31"/>
      <c r="C60" s="191"/>
      <c r="D60" s="191"/>
      <c r="E60" s="191"/>
      <c r="F60" s="197"/>
      <c r="G60" s="197"/>
      <c r="H60" s="197"/>
      <c r="I60" s="197"/>
      <c r="J60" s="197"/>
      <c r="K60" s="197"/>
      <c r="L60" s="191"/>
      <c r="M60" s="191"/>
      <c r="N60" s="197"/>
      <c r="O60" s="197"/>
      <c r="P60" s="191"/>
      <c r="Q60" s="191"/>
      <c r="R60" s="191"/>
      <c r="S60" s="191"/>
    </row>
    <row r="61" spans="1:19" ht="11.25" customHeight="1">
      <c r="A61" s="31" t="s">
        <v>243</v>
      </c>
      <c r="B61" s="31"/>
      <c r="C61" s="191"/>
      <c r="D61" s="191"/>
      <c r="E61" s="191"/>
      <c r="F61" s="197"/>
      <c r="G61" s="197"/>
      <c r="H61" s="197"/>
      <c r="I61" s="197"/>
      <c r="J61" s="197"/>
      <c r="K61" s="197"/>
      <c r="L61" s="191"/>
      <c r="M61" s="191"/>
      <c r="N61" s="197"/>
      <c r="O61" s="197"/>
      <c r="P61" s="191"/>
      <c r="Q61" s="191"/>
      <c r="R61" s="191"/>
      <c r="S61" s="191"/>
    </row>
    <row r="62" spans="1:19" ht="11.25" customHeight="1">
      <c r="A62" s="61" t="s">
        <v>244</v>
      </c>
      <c r="B62" s="61"/>
      <c r="C62" s="191"/>
      <c r="D62" s="191"/>
      <c r="E62" s="191"/>
      <c r="F62" s="197"/>
      <c r="G62" s="197"/>
      <c r="H62" s="197"/>
      <c r="I62" s="197"/>
      <c r="J62" s="197"/>
      <c r="K62" s="197"/>
      <c r="L62" s="191"/>
      <c r="M62" s="191"/>
      <c r="N62" s="197"/>
      <c r="O62" s="197"/>
      <c r="P62" s="191"/>
      <c r="Q62" s="191"/>
      <c r="R62" s="191"/>
      <c r="S62" s="191"/>
    </row>
    <row r="63" spans="1:19" ht="11.25" customHeight="1">
      <c r="A63" s="252" t="s">
        <v>382</v>
      </c>
      <c r="B63" s="61"/>
      <c r="C63" s="191"/>
      <c r="D63" s="191"/>
      <c r="E63" s="191"/>
      <c r="F63" s="197"/>
      <c r="G63" s="197"/>
      <c r="H63" s="197"/>
      <c r="I63" s="197"/>
      <c r="J63" s="197"/>
      <c r="K63" s="197"/>
      <c r="L63" s="191"/>
      <c r="M63" s="191"/>
      <c r="N63" s="197"/>
      <c r="O63" s="197"/>
      <c r="P63" s="191"/>
      <c r="Q63" s="191"/>
      <c r="R63" s="191"/>
      <c r="S63" s="191"/>
    </row>
    <row r="64" spans="1:19" ht="3.75" customHeight="1">
      <c r="A64" s="191"/>
      <c r="B64" s="191"/>
      <c r="C64" s="191"/>
      <c r="D64" s="191"/>
      <c r="E64" s="191"/>
      <c r="F64" s="197"/>
      <c r="G64" s="197"/>
      <c r="H64" s="197"/>
      <c r="I64" s="197"/>
      <c r="J64" s="197"/>
      <c r="K64" s="197"/>
      <c r="L64" s="191"/>
      <c r="M64" s="191"/>
      <c r="N64" s="197"/>
      <c r="O64" s="197"/>
      <c r="P64" s="191"/>
      <c r="Q64" s="191"/>
      <c r="R64" s="191"/>
      <c r="S64" s="191"/>
    </row>
    <row r="65" spans="1:19" ht="11.25" customHeight="1">
      <c r="A65" s="351" t="s">
        <v>378</v>
      </c>
      <c r="B65" s="191"/>
      <c r="C65" s="191"/>
      <c r="D65" s="191"/>
      <c r="E65" s="191"/>
      <c r="F65" s="197"/>
      <c r="G65" s="197"/>
      <c r="H65" s="197"/>
      <c r="I65" s="197"/>
      <c r="J65" s="197"/>
      <c r="K65" s="197"/>
      <c r="L65" s="191"/>
      <c r="M65" s="191"/>
      <c r="N65" s="197"/>
      <c r="O65" s="197"/>
      <c r="P65" s="191"/>
      <c r="Q65" s="191"/>
      <c r="R65" s="191"/>
      <c r="S65" s="191"/>
    </row>
    <row r="66" spans="1:19" ht="3.75" customHeight="1">
      <c r="A66" s="191"/>
      <c r="B66" s="191"/>
      <c r="C66" s="191"/>
      <c r="D66" s="191"/>
      <c r="E66" s="191"/>
      <c r="F66" s="197"/>
      <c r="G66" s="197"/>
      <c r="H66" s="197"/>
      <c r="I66" s="197"/>
      <c r="J66" s="197"/>
      <c r="K66" s="197"/>
      <c r="L66" s="191"/>
      <c r="M66" s="191"/>
      <c r="N66" s="197"/>
      <c r="O66" s="197"/>
      <c r="P66" s="191"/>
      <c r="Q66" s="191"/>
      <c r="R66" s="191"/>
      <c r="S66" s="191"/>
    </row>
    <row r="67" spans="1:19" ht="11.25" customHeight="1">
      <c r="A67" s="67" t="s">
        <v>241</v>
      </c>
      <c r="B67" s="345"/>
      <c r="C67" s="191"/>
      <c r="D67" s="191"/>
      <c r="E67" s="191"/>
      <c r="F67" s="197"/>
      <c r="G67" s="197"/>
      <c r="H67" s="197"/>
      <c r="I67" s="197"/>
      <c r="J67" s="197"/>
      <c r="K67" s="197"/>
      <c r="L67" s="191"/>
      <c r="M67" s="191"/>
      <c r="N67" s="197"/>
      <c r="O67" s="197"/>
      <c r="P67" s="191"/>
      <c r="Q67" s="191"/>
      <c r="R67" s="191"/>
      <c r="S67" s="191"/>
    </row>
    <row r="68" ht="11.25" customHeight="1"/>
  </sheetData>
  <sheetProtection/>
  <mergeCells count="27">
    <mergeCell ref="N7:O7"/>
    <mergeCell ref="A6:C6"/>
    <mergeCell ref="D6:E6"/>
    <mergeCell ref="F6:G6"/>
    <mergeCell ref="H6:I6"/>
    <mergeCell ref="J6:K6"/>
    <mergeCell ref="L6:M6"/>
    <mergeCell ref="P8:Q8"/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R8:S8"/>
    <mergeCell ref="P7:Q7"/>
    <mergeCell ref="R7:S7"/>
    <mergeCell ref="A8:C8"/>
    <mergeCell ref="D8:E8"/>
    <mergeCell ref="F8:G8"/>
    <mergeCell ref="H8:I8"/>
    <mergeCell ref="J8:K8"/>
    <mergeCell ref="L8:M8"/>
    <mergeCell ref="N8:O8"/>
  </mergeCells>
  <printOptions/>
  <pageMargins left="0.2755905511811024" right="0.2755905511811024" top="0.5511811023622047" bottom="0.3937007874015748" header="0.31496062992125984" footer="0.31496062992125984"/>
  <pageSetup horizontalDpi="600" verticalDpi="600" orientation="portrait" paperSize="9" r:id="rId1"/>
  <headerFooter alignWithMargins="0">
    <oddHeader>&amp;R&amp;"Arial Maori"&amp;9 Overseas Merchandise Trade: November 2012</oddHeader>
    <oddFooter>&amp;R&amp;"Arial Mäori,Regular"&amp;9www.stats.govt.nz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65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2" width="5.8515625" style="0" customWidth="1"/>
    <col min="3" max="3" width="1.57421875" style="0" customWidth="1"/>
    <col min="4" max="4" width="6.28125" style="0" customWidth="1"/>
    <col min="5" max="5" width="1.421875" style="0" customWidth="1"/>
    <col min="6" max="6" width="5.8515625" style="0" customWidth="1"/>
    <col min="7" max="7" width="1.57421875" style="0" customWidth="1"/>
    <col min="8" max="8" width="6.28125" style="0" customWidth="1"/>
    <col min="9" max="9" width="1.57421875" style="0" customWidth="1"/>
    <col min="10" max="10" width="6.140625" style="0" customWidth="1"/>
    <col min="11" max="11" width="1.57421875" style="0" customWidth="1"/>
    <col min="12" max="12" width="6.8515625" style="0" customWidth="1"/>
    <col min="13" max="13" width="1.57421875" style="0" customWidth="1"/>
    <col min="14" max="14" width="5.8515625" style="0" customWidth="1"/>
    <col min="15" max="15" width="1.57421875" style="0" customWidth="1"/>
    <col min="16" max="16" width="6.28125" style="0" customWidth="1"/>
    <col min="17" max="17" width="1.57421875" style="0" customWidth="1"/>
    <col min="18" max="18" width="6.140625" style="0" customWidth="1"/>
    <col min="19" max="19" width="1.57421875" style="0" customWidth="1"/>
    <col min="20" max="20" width="6.00390625" style="0" customWidth="1"/>
    <col min="21" max="21" width="1.57421875" style="0" customWidth="1"/>
    <col min="22" max="22" width="6.28125" style="0" customWidth="1"/>
    <col min="23" max="23" width="1.57421875" style="0" customWidth="1"/>
    <col min="24" max="24" width="8.28125" style="0" customWidth="1"/>
    <col min="25" max="25" width="1.28515625" style="0" customWidth="1"/>
  </cols>
  <sheetData>
    <row r="1" spans="1:25" ht="12.75">
      <c r="A1" s="335" t="s">
        <v>137</v>
      </c>
      <c r="B1" s="335"/>
      <c r="C1" s="335"/>
      <c r="D1" s="335"/>
      <c r="E1" s="335"/>
      <c r="F1" s="336"/>
      <c r="G1" s="336"/>
      <c r="H1" s="335"/>
      <c r="I1" s="335"/>
      <c r="J1" s="336"/>
      <c r="K1" s="336"/>
      <c r="L1" s="335"/>
      <c r="M1" s="335"/>
      <c r="N1" s="335"/>
      <c r="O1" s="335"/>
      <c r="P1" s="336"/>
      <c r="Q1" s="336"/>
      <c r="R1" s="335"/>
      <c r="S1" s="335"/>
      <c r="T1" s="336"/>
      <c r="U1" s="336"/>
      <c r="V1" s="336"/>
      <c r="W1" s="335"/>
      <c r="X1" s="336"/>
      <c r="Y1" s="335"/>
    </row>
    <row r="2" spans="1:25" ht="3.75" customHeight="1">
      <c r="A2" s="335"/>
      <c r="B2" s="335"/>
      <c r="C2" s="335"/>
      <c r="D2" s="335"/>
      <c r="E2" s="335"/>
      <c r="F2" s="336"/>
      <c r="G2" s="336"/>
      <c r="H2" s="335"/>
      <c r="I2" s="335"/>
      <c r="J2" s="336"/>
      <c r="K2" s="336"/>
      <c r="L2" s="335"/>
      <c r="M2" s="335"/>
      <c r="N2" s="335"/>
      <c r="O2" s="335"/>
      <c r="P2" s="336"/>
      <c r="Q2" s="336"/>
      <c r="R2" s="335"/>
      <c r="S2" s="335"/>
      <c r="T2" s="336"/>
      <c r="U2" s="336"/>
      <c r="V2" s="336"/>
      <c r="W2" s="335"/>
      <c r="X2" s="336"/>
      <c r="Y2" s="335"/>
    </row>
    <row r="3" spans="1:25" ht="17.25">
      <c r="A3" s="311" t="s">
        <v>237</v>
      </c>
      <c r="B3" s="157"/>
      <c r="C3" s="158"/>
      <c r="D3" s="157"/>
      <c r="E3" s="157"/>
      <c r="F3" s="158"/>
      <c r="G3" s="158"/>
      <c r="H3" s="157"/>
      <c r="I3" s="157"/>
      <c r="J3" s="158"/>
      <c r="K3" s="158"/>
      <c r="L3" s="158"/>
      <c r="M3" s="158"/>
      <c r="N3" s="157"/>
      <c r="O3" s="157"/>
      <c r="P3" s="158"/>
      <c r="Q3" s="158"/>
      <c r="R3" s="157"/>
      <c r="S3" s="158"/>
      <c r="T3" s="159"/>
      <c r="U3" s="158"/>
      <c r="V3" s="158"/>
      <c r="W3" s="157"/>
      <c r="X3" s="158"/>
      <c r="Y3" s="157"/>
    </row>
    <row r="4" spans="1:25" ht="17.25">
      <c r="A4" s="316" t="s">
        <v>300</v>
      </c>
      <c r="B4" s="161"/>
      <c r="C4" s="158"/>
      <c r="D4" s="157"/>
      <c r="E4" s="157"/>
      <c r="F4" s="158"/>
      <c r="G4" s="158"/>
      <c r="H4" s="157"/>
      <c r="I4" s="157"/>
      <c r="J4" s="158"/>
      <c r="K4" s="158"/>
      <c r="L4" s="158"/>
      <c r="M4" s="158"/>
      <c r="N4" s="157"/>
      <c r="O4" s="157"/>
      <c r="P4" s="158"/>
      <c r="Q4" s="158"/>
      <c r="R4" s="157"/>
      <c r="S4" s="158"/>
      <c r="T4" s="159"/>
      <c r="U4" s="158"/>
      <c r="V4" s="158"/>
      <c r="W4" s="157"/>
      <c r="X4" s="158"/>
      <c r="Y4" s="157"/>
    </row>
    <row r="5" spans="1:25" ht="3.75" customHeight="1">
      <c r="A5" s="187"/>
      <c r="B5" s="187"/>
      <c r="C5" s="187"/>
      <c r="D5" s="44"/>
      <c r="E5" s="44"/>
      <c r="F5" s="188"/>
      <c r="G5" s="188"/>
      <c r="H5" s="36"/>
      <c r="I5" s="36"/>
      <c r="J5" s="188"/>
      <c r="K5" s="188"/>
      <c r="L5" s="36"/>
      <c r="M5" s="36"/>
      <c r="N5" s="36"/>
      <c r="O5" s="36"/>
      <c r="P5" s="188"/>
      <c r="Q5" s="188"/>
      <c r="R5" s="36"/>
      <c r="S5" s="36"/>
      <c r="T5" s="188"/>
      <c r="U5" s="188"/>
      <c r="V5" s="36"/>
      <c r="W5" s="187"/>
      <c r="X5" s="189"/>
      <c r="Y5" s="190"/>
    </row>
    <row r="6" spans="1:25" ht="56.25" customHeight="1">
      <c r="A6" s="507"/>
      <c r="B6" s="507"/>
      <c r="C6" s="622"/>
      <c r="D6" s="620" t="s">
        <v>260</v>
      </c>
      <c r="E6" s="621"/>
      <c r="F6" s="620" t="s">
        <v>261</v>
      </c>
      <c r="G6" s="621"/>
      <c r="H6" s="620" t="s">
        <v>262</v>
      </c>
      <c r="I6" s="621"/>
      <c r="J6" s="620" t="s">
        <v>263</v>
      </c>
      <c r="K6" s="621"/>
      <c r="L6" s="620" t="s">
        <v>264</v>
      </c>
      <c r="M6" s="621"/>
      <c r="N6" s="620" t="s">
        <v>265</v>
      </c>
      <c r="O6" s="621"/>
      <c r="P6" s="620" t="s">
        <v>266</v>
      </c>
      <c r="Q6" s="621"/>
      <c r="R6" s="620" t="s">
        <v>267</v>
      </c>
      <c r="S6" s="621"/>
      <c r="T6" s="620" t="s">
        <v>268</v>
      </c>
      <c r="U6" s="621"/>
      <c r="V6" s="620" t="s">
        <v>269</v>
      </c>
      <c r="W6" s="621"/>
      <c r="X6" s="524" t="s">
        <v>78</v>
      </c>
      <c r="Y6" s="524"/>
    </row>
    <row r="7" spans="1:25" ht="11.25" customHeight="1">
      <c r="A7" s="619" t="s">
        <v>79</v>
      </c>
      <c r="B7" s="619"/>
      <c r="C7" s="619"/>
      <c r="D7" s="616" t="s">
        <v>270</v>
      </c>
      <c r="E7" s="617"/>
      <c r="F7" s="614">
        <v>2</v>
      </c>
      <c r="G7" s="615"/>
      <c r="H7" s="614">
        <v>44</v>
      </c>
      <c r="I7" s="615"/>
      <c r="J7" s="614">
        <v>2709</v>
      </c>
      <c r="K7" s="615"/>
      <c r="L7" s="616">
        <v>84</v>
      </c>
      <c r="M7" s="617"/>
      <c r="N7" s="614" t="s">
        <v>271</v>
      </c>
      <c r="O7" s="615"/>
      <c r="P7" s="614">
        <v>3</v>
      </c>
      <c r="Q7" s="615"/>
      <c r="R7" s="616">
        <v>76</v>
      </c>
      <c r="S7" s="617"/>
      <c r="T7" s="614">
        <v>22</v>
      </c>
      <c r="U7" s="615"/>
      <c r="V7" s="614">
        <v>85</v>
      </c>
      <c r="W7" s="615"/>
      <c r="X7" s="618" t="s">
        <v>16</v>
      </c>
      <c r="Y7" s="618"/>
    </row>
    <row r="8" spans="1:25" ht="18.75" customHeight="1">
      <c r="A8" s="492" t="s">
        <v>189</v>
      </c>
      <c r="B8" s="492"/>
      <c r="C8" s="613"/>
      <c r="D8" s="610" t="s">
        <v>292</v>
      </c>
      <c r="E8" s="611"/>
      <c r="F8" s="610" t="s">
        <v>293</v>
      </c>
      <c r="G8" s="611"/>
      <c r="H8" s="610" t="s">
        <v>294</v>
      </c>
      <c r="I8" s="611"/>
      <c r="J8" s="610" t="s">
        <v>289</v>
      </c>
      <c r="K8" s="611"/>
      <c r="L8" s="610" t="s">
        <v>295</v>
      </c>
      <c r="M8" s="611"/>
      <c r="N8" s="610" t="s">
        <v>296</v>
      </c>
      <c r="O8" s="611"/>
      <c r="P8" s="610" t="s">
        <v>297</v>
      </c>
      <c r="Q8" s="611"/>
      <c r="R8" s="610" t="s">
        <v>290</v>
      </c>
      <c r="S8" s="611"/>
      <c r="T8" s="610" t="s">
        <v>298</v>
      </c>
      <c r="U8" s="611"/>
      <c r="V8" s="610" t="s">
        <v>299</v>
      </c>
      <c r="W8" s="611"/>
      <c r="X8" s="610" t="s">
        <v>157</v>
      </c>
      <c r="Y8" s="612"/>
    </row>
    <row r="9" spans="1:25" ht="11.25" customHeight="1">
      <c r="A9" s="225"/>
      <c r="B9" s="225"/>
      <c r="C9" s="226"/>
      <c r="D9" s="104" t="s">
        <v>6</v>
      </c>
      <c r="E9" s="105"/>
      <c r="F9" s="106"/>
      <c r="G9" s="106"/>
      <c r="H9" s="105"/>
      <c r="I9" s="105"/>
      <c r="J9" s="106"/>
      <c r="K9" s="106"/>
      <c r="L9" s="106"/>
      <c r="M9" s="105"/>
      <c r="N9" s="105"/>
      <c r="O9" s="106"/>
      <c r="P9" s="106"/>
      <c r="Q9" s="106"/>
      <c r="R9" s="106"/>
      <c r="S9" s="106"/>
      <c r="T9" s="106"/>
      <c r="U9" s="106"/>
      <c r="V9" s="106"/>
      <c r="W9" s="106"/>
      <c r="X9" s="49"/>
      <c r="Y9" s="49"/>
    </row>
    <row r="10" spans="1:25" ht="15" customHeight="1">
      <c r="A10" s="251" t="s">
        <v>150</v>
      </c>
      <c r="B10" s="191"/>
      <c r="C10" s="33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191"/>
      <c r="X10" s="191"/>
      <c r="Y10" s="191"/>
    </row>
    <row r="11" spans="1:25" ht="11.25" customHeight="1">
      <c r="A11" s="338">
        <v>2011</v>
      </c>
      <c r="B11" s="324" t="s">
        <v>430</v>
      </c>
      <c r="C11" s="337"/>
      <c r="D11" s="365">
        <v>1011434698</v>
      </c>
      <c r="E11" s="273"/>
      <c r="F11" s="365">
        <v>471221373</v>
      </c>
      <c r="G11" s="347"/>
      <c r="H11" s="365">
        <v>280724359</v>
      </c>
      <c r="I11" s="347"/>
      <c r="J11" s="365">
        <v>176768488</v>
      </c>
      <c r="K11" s="347"/>
      <c r="L11" s="365">
        <v>147168461</v>
      </c>
      <c r="M11" s="347"/>
      <c r="N11" s="365">
        <v>123894250</v>
      </c>
      <c r="O11" s="347"/>
      <c r="P11" s="365">
        <v>116352154</v>
      </c>
      <c r="Q11" s="347"/>
      <c r="R11" s="365">
        <v>115459759</v>
      </c>
      <c r="S11" s="347"/>
      <c r="T11" s="365">
        <v>93717746</v>
      </c>
      <c r="U11" s="347"/>
      <c r="V11" s="365">
        <v>88013363</v>
      </c>
      <c r="W11" s="346"/>
      <c r="X11" s="365">
        <v>3961571945</v>
      </c>
      <c r="Y11" s="193"/>
    </row>
    <row r="12" spans="1:25" ht="11.25" customHeight="1">
      <c r="A12" s="338" t="s">
        <v>32</v>
      </c>
      <c r="B12" s="272" t="s">
        <v>423</v>
      </c>
      <c r="C12" s="337"/>
      <c r="D12" s="365">
        <v>1011454031</v>
      </c>
      <c r="E12" s="347"/>
      <c r="F12" s="365">
        <v>475716860</v>
      </c>
      <c r="G12" s="347"/>
      <c r="H12" s="365">
        <v>277665527</v>
      </c>
      <c r="I12" s="347"/>
      <c r="J12" s="365">
        <v>213787819</v>
      </c>
      <c r="K12" s="347"/>
      <c r="L12" s="365">
        <v>148624933</v>
      </c>
      <c r="M12" s="347"/>
      <c r="N12" s="365">
        <v>126881063</v>
      </c>
      <c r="O12" s="347"/>
      <c r="P12" s="365">
        <v>115378748</v>
      </c>
      <c r="Q12" s="347"/>
      <c r="R12" s="365">
        <v>109610531</v>
      </c>
      <c r="S12" s="347"/>
      <c r="T12" s="365">
        <v>94487616</v>
      </c>
      <c r="U12" s="347"/>
      <c r="V12" s="365">
        <v>87526345</v>
      </c>
      <c r="W12" s="346"/>
      <c r="X12" s="365">
        <v>3951947228</v>
      </c>
      <c r="Y12" s="193"/>
    </row>
    <row r="13" spans="1:25" ht="11.25" customHeight="1">
      <c r="A13" s="338" t="s">
        <v>32</v>
      </c>
      <c r="B13" s="272" t="s">
        <v>431</v>
      </c>
      <c r="C13" s="337"/>
      <c r="D13" s="365">
        <v>992694942</v>
      </c>
      <c r="E13" s="347"/>
      <c r="F13" s="365">
        <v>481259484</v>
      </c>
      <c r="G13" s="347"/>
      <c r="H13" s="365">
        <v>273232342</v>
      </c>
      <c r="I13" s="347"/>
      <c r="J13" s="365">
        <v>177592303</v>
      </c>
      <c r="K13" s="347"/>
      <c r="L13" s="365">
        <v>149826848</v>
      </c>
      <c r="M13" s="347"/>
      <c r="N13" s="365">
        <v>129881909</v>
      </c>
      <c r="O13" s="347"/>
      <c r="P13" s="365">
        <v>113370072</v>
      </c>
      <c r="Q13" s="347"/>
      <c r="R13" s="365">
        <v>91020159</v>
      </c>
      <c r="S13" s="347"/>
      <c r="T13" s="365">
        <v>95285498</v>
      </c>
      <c r="U13" s="347"/>
      <c r="V13" s="365">
        <v>87740797</v>
      </c>
      <c r="W13" s="346"/>
      <c r="X13" s="365">
        <v>3922914608</v>
      </c>
      <c r="Y13" s="193"/>
    </row>
    <row r="14" spans="1:25" ht="11.25" customHeight="1">
      <c r="A14" s="338" t="s">
        <v>32</v>
      </c>
      <c r="B14" s="272" t="s">
        <v>432</v>
      </c>
      <c r="C14" s="339"/>
      <c r="D14" s="365">
        <v>971835430</v>
      </c>
      <c r="E14" s="347"/>
      <c r="F14" s="365">
        <v>484192413</v>
      </c>
      <c r="G14" s="347"/>
      <c r="H14" s="365">
        <v>268002671</v>
      </c>
      <c r="I14" s="347"/>
      <c r="J14" s="365">
        <v>214463915</v>
      </c>
      <c r="K14" s="347"/>
      <c r="L14" s="365">
        <v>150666919</v>
      </c>
      <c r="M14" s="347"/>
      <c r="N14" s="365">
        <v>132858499</v>
      </c>
      <c r="O14" s="347"/>
      <c r="P14" s="365">
        <v>111456812</v>
      </c>
      <c r="Q14" s="347"/>
      <c r="R14" s="365">
        <v>110489943</v>
      </c>
      <c r="S14" s="347"/>
      <c r="T14" s="365">
        <v>96059326</v>
      </c>
      <c r="U14" s="347"/>
      <c r="V14" s="365">
        <v>89216932</v>
      </c>
      <c r="W14" s="346"/>
      <c r="X14" s="365">
        <v>3904625535</v>
      </c>
      <c r="Y14" s="193"/>
    </row>
    <row r="15" spans="1:25" ht="11.25" customHeight="1">
      <c r="A15" s="338" t="s">
        <v>32</v>
      </c>
      <c r="B15" s="272" t="s">
        <v>433</v>
      </c>
      <c r="C15" s="339"/>
      <c r="D15" s="365">
        <v>966445777</v>
      </c>
      <c r="E15" s="347"/>
      <c r="F15" s="365">
        <v>480876137</v>
      </c>
      <c r="G15" s="347"/>
      <c r="H15" s="365">
        <v>262666514</v>
      </c>
      <c r="I15" s="347"/>
      <c r="J15" s="365">
        <v>189278350</v>
      </c>
      <c r="K15" s="347"/>
      <c r="L15" s="365">
        <v>151198123</v>
      </c>
      <c r="M15" s="347"/>
      <c r="N15" s="365">
        <v>135507622</v>
      </c>
      <c r="O15" s="347"/>
      <c r="P15" s="365">
        <v>110620736</v>
      </c>
      <c r="Q15" s="347"/>
      <c r="R15" s="365">
        <v>102773787</v>
      </c>
      <c r="S15" s="347"/>
      <c r="T15" s="365">
        <v>96760425</v>
      </c>
      <c r="U15" s="347"/>
      <c r="V15" s="365">
        <v>91614376</v>
      </c>
      <c r="W15" s="346"/>
      <c r="X15" s="365">
        <v>3920629519</v>
      </c>
      <c r="Y15" s="193"/>
    </row>
    <row r="16" spans="1:25" ht="11.25" customHeight="1">
      <c r="A16" s="338" t="s">
        <v>32</v>
      </c>
      <c r="B16" s="272" t="s">
        <v>434</v>
      </c>
      <c r="C16" s="339"/>
      <c r="D16" s="365">
        <v>981467524</v>
      </c>
      <c r="E16" s="347"/>
      <c r="F16" s="365">
        <v>471703095</v>
      </c>
      <c r="G16" s="347"/>
      <c r="H16" s="365">
        <v>257775530</v>
      </c>
      <c r="I16" s="347"/>
      <c r="J16" s="365">
        <v>146854279</v>
      </c>
      <c r="K16" s="347"/>
      <c r="L16" s="365">
        <v>151472656</v>
      </c>
      <c r="M16" s="347"/>
      <c r="N16" s="365">
        <v>137926950</v>
      </c>
      <c r="O16" s="347"/>
      <c r="P16" s="365">
        <v>111221925</v>
      </c>
      <c r="Q16" s="347"/>
      <c r="R16" s="365">
        <v>99185232</v>
      </c>
      <c r="S16" s="347"/>
      <c r="T16" s="365">
        <v>97312765</v>
      </c>
      <c r="U16" s="347"/>
      <c r="V16" s="365">
        <v>94395846</v>
      </c>
      <c r="W16" s="346"/>
      <c r="X16" s="365">
        <v>3962347116</v>
      </c>
      <c r="Y16" s="193"/>
    </row>
    <row r="17" spans="1:25" ht="11.25" customHeight="1">
      <c r="A17" s="338" t="s">
        <v>32</v>
      </c>
      <c r="B17" s="272" t="s">
        <v>435</v>
      </c>
      <c r="C17" s="339"/>
      <c r="D17" s="365">
        <v>1006667041</v>
      </c>
      <c r="E17" s="347"/>
      <c r="F17" s="365">
        <v>458819975</v>
      </c>
      <c r="G17" s="347"/>
      <c r="H17" s="365">
        <v>253721490</v>
      </c>
      <c r="I17" s="347"/>
      <c r="J17" s="365">
        <v>182437837</v>
      </c>
      <c r="K17" s="347"/>
      <c r="L17" s="365">
        <v>151511354</v>
      </c>
      <c r="M17" s="347"/>
      <c r="N17" s="365">
        <v>140356033</v>
      </c>
      <c r="O17" s="347"/>
      <c r="P17" s="365">
        <v>113473119</v>
      </c>
      <c r="Q17" s="347"/>
      <c r="R17" s="365">
        <v>106310346</v>
      </c>
      <c r="S17" s="347"/>
      <c r="T17" s="365">
        <v>97648257</v>
      </c>
      <c r="U17" s="347"/>
      <c r="V17" s="365">
        <v>96741828</v>
      </c>
      <c r="W17" s="346"/>
      <c r="X17" s="365">
        <v>4001543409</v>
      </c>
      <c r="Y17" s="193"/>
    </row>
    <row r="18" spans="1:25" ht="11.25" customHeight="1">
      <c r="A18" s="338" t="s">
        <v>32</v>
      </c>
      <c r="B18" s="272" t="s">
        <v>425</v>
      </c>
      <c r="C18" s="339"/>
      <c r="D18" s="365">
        <v>1023773329</v>
      </c>
      <c r="E18" s="347"/>
      <c r="F18" s="365">
        <v>442680935</v>
      </c>
      <c r="G18" s="347"/>
      <c r="H18" s="365">
        <v>250537211</v>
      </c>
      <c r="I18" s="347"/>
      <c r="J18" s="365">
        <v>123688261</v>
      </c>
      <c r="K18" s="347"/>
      <c r="L18" s="365">
        <v>151319591</v>
      </c>
      <c r="M18" s="347"/>
      <c r="N18" s="365">
        <v>141701297</v>
      </c>
      <c r="O18" s="347"/>
      <c r="P18" s="365">
        <v>116204013</v>
      </c>
      <c r="Q18" s="347"/>
      <c r="R18" s="365">
        <v>95300297</v>
      </c>
      <c r="S18" s="347"/>
      <c r="T18" s="365">
        <v>97768134</v>
      </c>
      <c r="U18" s="347"/>
      <c r="V18" s="365">
        <v>98111919</v>
      </c>
      <c r="W18" s="346"/>
      <c r="X18" s="365">
        <v>4014202114</v>
      </c>
      <c r="Y18" s="193"/>
    </row>
    <row r="19" spans="1:25" ht="11.25" customHeight="1">
      <c r="A19" s="338" t="s">
        <v>32</v>
      </c>
      <c r="B19" s="340" t="s">
        <v>426</v>
      </c>
      <c r="C19" s="339"/>
      <c r="D19" s="365">
        <v>1016966862</v>
      </c>
      <c r="E19" s="347"/>
      <c r="F19" s="365">
        <v>425664123</v>
      </c>
      <c r="G19" s="347"/>
      <c r="H19" s="365">
        <v>248115710</v>
      </c>
      <c r="I19" s="347"/>
      <c r="J19" s="365">
        <v>239931016</v>
      </c>
      <c r="K19" s="347"/>
      <c r="L19" s="365">
        <v>151082194</v>
      </c>
      <c r="M19" s="347"/>
      <c r="N19" s="365">
        <v>140522172</v>
      </c>
      <c r="O19" s="347"/>
      <c r="P19" s="365">
        <v>117906675</v>
      </c>
      <c r="Q19" s="347"/>
      <c r="R19" s="365">
        <v>104074591</v>
      </c>
      <c r="S19" s="347"/>
      <c r="T19" s="365">
        <v>97783492</v>
      </c>
      <c r="U19" s="347"/>
      <c r="V19" s="365">
        <v>98574901</v>
      </c>
      <c r="W19" s="346"/>
      <c r="X19" s="365">
        <v>3975952328</v>
      </c>
      <c r="Y19" s="193"/>
    </row>
    <row r="20" spans="1:25" ht="11.25" customHeight="1">
      <c r="A20" s="338" t="s">
        <v>1</v>
      </c>
      <c r="B20" s="340"/>
      <c r="C20" s="339"/>
      <c r="D20" s="365"/>
      <c r="E20" s="347"/>
      <c r="F20" s="365"/>
      <c r="G20" s="347"/>
      <c r="H20" s="365"/>
      <c r="I20" s="347"/>
      <c r="J20" s="365"/>
      <c r="K20" s="347"/>
      <c r="L20" s="365"/>
      <c r="M20" s="347"/>
      <c r="N20" s="365"/>
      <c r="O20" s="347"/>
      <c r="P20" s="365"/>
      <c r="Q20" s="347"/>
      <c r="R20" s="365"/>
      <c r="S20" s="347"/>
      <c r="T20" s="365"/>
      <c r="U20" s="347"/>
      <c r="V20" s="365"/>
      <c r="W20" s="346"/>
      <c r="X20" s="365"/>
      <c r="Y20" s="193"/>
    </row>
    <row r="21" spans="1:25" ht="11.25" customHeight="1">
      <c r="A21" s="338">
        <v>2012</v>
      </c>
      <c r="B21" s="340" t="s">
        <v>427</v>
      </c>
      <c r="C21" s="339"/>
      <c r="D21" s="365">
        <v>989853549</v>
      </c>
      <c r="E21" s="347"/>
      <c r="F21" s="365">
        <v>412115797</v>
      </c>
      <c r="G21" s="347"/>
      <c r="H21" s="365">
        <v>246525353</v>
      </c>
      <c r="I21" s="347"/>
      <c r="J21" s="365">
        <v>143269049</v>
      </c>
      <c r="K21" s="347"/>
      <c r="L21" s="365">
        <v>150821971</v>
      </c>
      <c r="M21" s="347"/>
      <c r="N21" s="365">
        <v>137309862</v>
      </c>
      <c r="O21" s="347"/>
      <c r="P21" s="365">
        <v>118115252</v>
      </c>
      <c r="Q21" s="347"/>
      <c r="R21" s="365">
        <v>89529727</v>
      </c>
      <c r="S21" s="347"/>
      <c r="T21" s="365">
        <v>97848332</v>
      </c>
      <c r="U21" s="347"/>
      <c r="V21" s="365">
        <v>98376759</v>
      </c>
      <c r="W21" s="346"/>
      <c r="X21" s="365">
        <v>3896488996</v>
      </c>
      <c r="Y21" s="193"/>
    </row>
    <row r="22" spans="1:25" ht="11.25" customHeight="1">
      <c r="A22" s="338" t="s">
        <v>32</v>
      </c>
      <c r="B22" s="340" t="s">
        <v>428</v>
      </c>
      <c r="C22" s="339"/>
      <c r="D22" s="365">
        <v>951793316</v>
      </c>
      <c r="E22" s="347"/>
      <c r="F22" s="365">
        <v>405098871</v>
      </c>
      <c r="G22" s="347"/>
      <c r="H22" s="365">
        <v>245906891</v>
      </c>
      <c r="I22" s="347"/>
      <c r="J22" s="365">
        <v>141308648</v>
      </c>
      <c r="K22" s="347"/>
      <c r="L22" s="365">
        <v>150460344</v>
      </c>
      <c r="M22" s="347"/>
      <c r="N22" s="365">
        <v>133678116</v>
      </c>
      <c r="O22" s="347"/>
      <c r="P22" s="365">
        <v>116916999</v>
      </c>
      <c r="Q22" s="347"/>
      <c r="R22" s="365">
        <v>27464967</v>
      </c>
      <c r="S22" s="347"/>
      <c r="T22" s="365">
        <v>98076528</v>
      </c>
      <c r="U22" s="347"/>
      <c r="V22" s="365">
        <v>98054620</v>
      </c>
      <c r="W22" s="346"/>
      <c r="X22" s="365">
        <v>3817231402</v>
      </c>
      <c r="Y22" s="193"/>
    </row>
    <row r="23" spans="1:25" ht="11.25" customHeight="1">
      <c r="A23" s="272" t="s">
        <v>32</v>
      </c>
      <c r="B23" s="272" t="s">
        <v>429</v>
      </c>
      <c r="C23" s="339"/>
      <c r="D23" s="365">
        <v>921809298</v>
      </c>
      <c r="E23" s="347"/>
      <c r="F23" s="365">
        <v>404648556</v>
      </c>
      <c r="G23" s="347"/>
      <c r="H23" s="365">
        <v>246168124</v>
      </c>
      <c r="I23" s="347"/>
      <c r="J23" s="365">
        <v>151532576</v>
      </c>
      <c r="K23" s="347"/>
      <c r="L23" s="365">
        <v>149891061</v>
      </c>
      <c r="M23" s="347"/>
      <c r="N23" s="365">
        <v>131370088</v>
      </c>
      <c r="O23" s="347"/>
      <c r="P23" s="365">
        <v>115373711</v>
      </c>
      <c r="Q23" s="347"/>
      <c r="R23" s="365">
        <v>150569761</v>
      </c>
      <c r="S23" s="347"/>
      <c r="T23" s="365">
        <v>98515470</v>
      </c>
      <c r="U23" s="347"/>
      <c r="V23" s="365">
        <v>98024403</v>
      </c>
      <c r="W23" s="346"/>
      <c r="X23" s="365">
        <v>3768629284</v>
      </c>
      <c r="Y23" s="193"/>
    </row>
    <row r="24" spans="1:25" ht="11.25" customHeight="1">
      <c r="A24" s="324" t="s">
        <v>32</v>
      </c>
      <c r="B24" s="324" t="s">
        <v>430</v>
      </c>
      <c r="C24" s="339"/>
      <c r="D24" s="365">
        <v>911610261</v>
      </c>
      <c r="E24" s="347"/>
      <c r="F24" s="365">
        <v>410848473</v>
      </c>
      <c r="G24" s="347"/>
      <c r="H24" s="365">
        <v>247305932</v>
      </c>
      <c r="I24" s="347"/>
      <c r="J24" s="365">
        <v>86500527</v>
      </c>
      <c r="K24" s="347"/>
      <c r="L24" s="365">
        <v>148997336</v>
      </c>
      <c r="M24" s="347"/>
      <c r="N24" s="365">
        <v>131603632</v>
      </c>
      <c r="O24" s="347"/>
      <c r="P24" s="365">
        <v>114169488</v>
      </c>
      <c r="Q24" s="347"/>
      <c r="R24" s="365">
        <v>89069321</v>
      </c>
      <c r="S24" s="347"/>
      <c r="T24" s="365">
        <v>99143060</v>
      </c>
      <c r="U24" s="347"/>
      <c r="V24" s="365">
        <v>97752842</v>
      </c>
      <c r="W24" s="346"/>
      <c r="X24" s="365">
        <v>3776730821</v>
      </c>
      <c r="Y24" s="193"/>
    </row>
    <row r="25" spans="1:25" ht="11.25" customHeight="1">
      <c r="A25" s="272" t="s">
        <v>32</v>
      </c>
      <c r="B25" s="272" t="s">
        <v>423</v>
      </c>
      <c r="C25" s="339"/>
      <c r="D25" s="365">
        <v>923242349</v>
      </c>
      <c r="E25" s="347"/>
      <c r="F25" s="365">
        <v>422144564</v>
      </c>
      <c r="G25" s="347"/>
      <c r="H25" s="365">
        <v>249158210</v>
      </c>
      <c r="I25" s="347"/>
      <c r="J25" s="365">
        <v>208932256</v>
      </c>
      <c r="K25" s="347"/>
      <c r="L25" s="365">
        <v>147613989</v>
      </c>
      <c r="M25" s="347"/>
      <c r="N25" s="365">
        <v>134246277</v>
      </c>
      <c r="O25" s="347"/>
      <c r="P25" s="365">
        <v>113220164</v>
      </c>
      <c r="Q25" s="347"/>
      <c r="R25" s="365">
        <v>83288821</v>
      </c>
      <c r="S25" s="347"/>
      <c r="T25" s="365">
        <v>100006967</v>
      </c>
      <c r="U25" s="347"/>
      <c r="V25" s="365">
        <v>96712357</v>
      </c>
      <c r="W25" s="346"/>
      <c r="X25" s="365">
        <v>3825117251</v>
      </c>
      <c r="Y25" s="193"/>
    </row>
    <row r="26" spans="1:25" ht="11.25" customHeight="1">
      <c r="A26" s="272" t="s">
        <v>32</v>
      </c>
      <c r="B26" s="272" t="s">
        <v>431</v>
      </c>
      <c r="C26" s="339"/>
      <c r="D26" s="365">
        <v>948554695</v>
      </c>
      <c r="E26" s="347"/>
      <c r="F26" s="365">
        <v>435625367</v>
      </c>
      <c r="G26" s="347"/>
      <c r="H26" s="365">
        <v>251980751</v>
      </c>
      <c r="I26" s="347"/>
      <c r="J26" s="365">
        <v>195083953</v>
      </c>
      <c r="K26" s="347"/>
      <c r="L26" s="365">
        <v>146001367</v>
      </c>
      <c r="M26" s="347"/>
      <c r="N26" s="365">
        <v>137636833</v>
      </c>
      <c r="O26" s="347"/>
      <c r="P26" s="365">
        <v>112718988</v>
      </c>
      <c r="Q26" s="347"/>
      <c r="R26" s="365">
        <v>85548764</v>
      </c>
      <c r="S26" s="347"/>
      <c r="T26" s="365">
        <v>101062396</v>
      </c>
      <c r="U26" s="347"/>
      <c r="V26" s="365">
        <v>94668929</v>
      </c>
      <c r="W26" s="346"/>
      <c r="X26" s="365">
        <v>3877661786</v>
      </c>
      <c r="Y26" s="193"/>
    </row>
    <row r="27" spans="1:25" ht="11.25" customHeight="1">
      <c r="A27" s="272" t="s">
        <v>32</v>
      </c>
      <c r="B27" s="272" t="s">
        <v>432</v>
      </c>
      <c r="C27" s="339"/>
      <c r="D27" s="365">
        <v>968146171</v>
      </c>
      <c r="E27" s="347"/>
      <c r="F27" s="365">
        <v>449327911</v>
      </c>
      <c r="G27" s="347"/>
      <c r="H27" s="365">
        <v>255598542</v>
      </c>
      <c r="I27" s="347"/>
      <c r="J27" s="365">
        <v>221098471</v>
      </c>
      <c r="K27" s="347"/>
      <c r="L27" s="365">
        <v>143978438</v>
      </c>
      <c r="M27" s="347"/>
      <c r="N27" s="365">
        <v>139485592</v>
      </c>
      <c r="O27" s="347"/>
      <c r="P27" s="365">
        <v>112502880</v>
      </c>
      <c r="Q27" s="347"/>
      <c r="R27" s="365">
        <v>84825640</v>
      </c>
      <c r="S27" s="347"/>
      <c r="T27" s="365">
        <v>102194949</v>
      </c>
      <c r="U27" s="347"/>
      <c r="V27" s="365">
        <v>91894920</v>
      </c>
      <c r="W27" s="346"/>
      <c r="X27" s="365">
        <v>3909254889</v>
      </c>
      <c r="Y27" s="193"/>
    </row>
    <row r="28" spans="1:25" ht="11.25" customHeight="1">
      <c r="A28" s="272" t="s">
        <v>32</v>
      </c>
      <c r="B28" s="272" t="s">
        <v>433</v>
      </c>
      <c r="C28" s="191"/>
      <c r="D28" s="365">
        <v>969471167</v>
      </c>
      <c r="E28" s="347"/>
      <c r="F28" s="365">
        <v>460987881</v>
      </c>
      <c r="G28" s="347"/>
      <c r="H28" s="365">
        <v>259594456</v>
      </c>
      <c r="I28" s="347"/>
      <c r="J28" s="365">
        <v>125549440</v>
      </c>
      <c r="K28" s="347"/>
      <c r="L28" s="365">
        <v>141805460</v>
      </c>
      <c r="M28" s="347"/>
      <c r="N28" s="365">
        <v>138728041</v>
      </c>
      <c r="O28" s="347"/>
      <c r="P28" s="365">
        <v>112460688</v>
      </c>
      <c r="Q28" s="347"/>
      <c r="R28" s="365">
        <v>88076999</v>
      </c>
      <c r="S28" s="347"/>
      <c r="T28" s="365">
        <v>103323492</v>
      </c>
      <c r="U28" s="347"/>
      <c r="V28" s="365">
        <v>89263795</v>
      </c>
      <c r="W28" s="346"/>
      <c r="X28" s="365">
        <v>3892131549</v>
      </c>
      <c r="Y28" s="193"/>
    </row>
    <row r="29" spans="1:25" ht="11.25" customHeight="1">
      <c r="A29" s="272" t="s">
        <v>32</v>
      </c>
      <c r="B29" s="272" t="s">
        <v>434</v>
      </c>
      <c r="C29" s="339"/>
      <c r="D29" s="365">
        <v>957913406</v>
      </c>
      <c r="E29" s="347"/>
      <c r="F29" s="365">
        <v>468785031</v>
      </c>
      <c r="G29" s="347"/>
      <c r="H29" s="365">
        <v>263953653</v>
      </c>
      <c r="I29" s="347"/>
      <c r="J29" s="365">
        <v>136159733</v>
      </c>
      <c r="K29" s="347"/>
      <c r="L29" s="365">
        <v>139664409</v>
      </c>
      <c r="M29" s="347"/>
      <c r="N29" s="365">
        <v>136078341</v>
      </c>
      <c r="O29" s="347"/>
      <c r="P29" s="365">
        <v>112481882</v>
      </c>
      <c r="Q29" s="347"/>
      <c r="R29" s="365">
        <v>79692708</v>
      </c>
      <c r="S29" s="347"/>
      <c r="T29" s="365">
        <v>104399298</v>
      </c>
      <c r="U29" s="347"/>
      <c r="V29" s="365">
        <v>87066109</v>
      </c>
      <c r="W29" s="346"/>
      <c r="X29" s="365">
        <v>3834995314</v>
      </c>
      <c r="Y29" s="193"/>
    </row>
    <row r="30" spans="1:25" ht="11.25" customHeight="1">
      <c r="A30" s="272" t="s">
        <v>32</v>
      </c>
      <c r="B30" s="272" t="s">
        <v>435</v>
      </c>
      <c r="C30" s="339"/>
      <c r="D30" s="365">
        <v>943150839</v>
      </c>
      <c r="E30" s="347"/>
      <c r="F30" s="365">
        <v>473674971</v>
      </c>
      <c r="G30" s="347"/>
      <c r="H30" s="365">
        <v>268900219</v>
      </c>
      <c r="I30" s="347"/>
      <c r="J30" s="365">
        <v>132482025</v>
      </c>
      <c r="K30" s="347"/>
      <c r="L30" s="365">
        <v>137373076</v>
      </c>
      <c r="M30" s="347"/>
      <c r="N30" s="365">
        <v>132973420</v>
      </c>
      <c r="O30" s="347"/>
      <c r="P30" s="365">
        <v>112757402</v>
      </c>
      <c r="Q30" s="347"/>
      <c r="R30" s="365">
        <v>42153061</v>
      </c>
      <c r="S30" s="347"/>
      <c r="T30" s="365">
        <v>105418887</v>
      </c>
      <c r="U30" s="347"/>
      <c r="V30" s="365">
        <v>85321626</v>
      </c>
      <c r="W30" s="346"/>
      <c r="X30" s="365">
        <v>3768765457</v>
      </c>
      <c r="Y30" s="193"/>
    </row>
    <row r="31" spans="1:25" ht="11.25" customHeight="1">
      <c r="A31" s="325" t="s">
        <v>32</v>
      </c>
      <c r="B31" s="272" t="s">
        <v>425</v>
      </c>
      <c r="C31" s="339"/>
      <c r="D31" s="365">
        <v>923988720</v>
      </c>
      <c r="E31" s="347"/>
      <c r="F31" s="365">
        <v>474513430</v>
      </c>
      <c r="G31" s="347"/>
      <c r="H31" s="365">
        <v>273483149</v>
      </c>
      <c r="I31" s="347"/>
      <c r="J31" s="365">
        <v>94987725</v>
      </c>
      <c r="K31" s="347"/>
      <c r="L31" s="365">
        <v>135221099</v>
      </c>
      <c r="M31" s="347"/>
      <c r="N31" s="365">
        <v>128986084</v>
      </c>
      <c r="O31" s="347"/>
      <c r="P31" s="365">
        <v>112818223</v>
      </c>
      <c r="Q31" s="347"/>
      <c r="R31" s="365">
        <v>129060705</v>
      </c>
      <c r="S31" s="347"/>
      <c r="T31" s="365">
        <v>106754776</v>
      </c>
      <c r="U31" s="347"/>
      <c r="V31" s="365">
        <v>84147464</v>
      </c>
      <c r="W31" s="346"/>
      <c r="X31" s="365">
        <v>3719795931</v>
      </c>
      <c r="Y31" s="193"/>
    </row>
    <row r="32" spans="1:25" ht="3" customHeight="1">
      <c r="A32" s="341"/>
      <c r="B32" s="342"/>
      <c r="C32" s="339"/>
      <c r="D32" s="107"/>
      <c r="E32" s="107"/>
      <c r="F32" s="107"/>
      <c r="G32" s="107"/>
      <c r="H32" s="107"/>
      <c r="I32" s="107"/>
      <c r="J32" s="107"/>
      <c r="K32" s="107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191"/>
      <c r="X32" s="194"/>
      <c r="Y32" s="191"/>
    </row>
    <row r="33" spans="1:25" ht="11.25" customHeight="1">
      <c r="A33" s="344" t="s">
        <v>272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</row>
    <row r="34" spans="1:25" ht="3.75" customHeight="1">
      <c r="A34" s="341"/>
      <c r="B34" s="342"/>
      <c r="C34" s="339"/>
      <c r="D34" s="107"/>
      <c r="E34" s="107"/>
      <c r="F34" s="107"/>
      <c r="G34" s="107"/>
      <c r="H34" s="107"/>
      <c r="I34" s="107"/>
      <c r="J34" s="107"/>
      <c r="K34" s="107"/>
      <c r="L34" s="194"/>
      <c r="M34" s="107"/>
      <c r="N34" s="194"/>
      <c r="O34" s="107"/>
      <c r="P34" s="107"/>
      <c r="Q34" s="107"/>
      <c r="R34" s="107"/>
      <c r="S34" s="107"/>
      <c r="T34" s="107"/>
      <c r="U34" s="107"/>
      <c r="V34" s="194"/>
      <c r="W34" s="191"/>
      <c r="X34" s="194"/>
      <c r="Y34" s="191"/>
    </row>
    <row r="35" spans="1:25" ht="11.25" customHeight="1">
      <c r="A35" s="338">
        <v>2011</v>
      </c>
      <c r="B35" s="324" t="s">
        <v>430</v>
      </c>
      <c r="C35" s="339"/>
      <c r="D35" s="370">
        <v>2.1</v>
      </c>
      <c r="E35" s="147"/>
      <c r="F35" s="370">
        <v>0.6</v>
      </c>
      <c r="G35" s="147"/>
      <c r="H35" s="370">
        <v>-0.4</v>
      </c>
      <c r="I35" s="147"/>
      <c r="J35" s="370">
        <v>0.4</v>
      </c>
      <c r="K35" s="147"/>
      <c r="L35" s="370">
        <v>1</v>
      </c>
      <c r="M35" s="147"/>
      <c r="N35" s="370">
        <v>2</v>
      </c>
      <c r="O35" s="147"/>
      <c r="P35" s="370">
        <v>0.4</v>
      </c>
      <c r="Q35" s="147"/>
      <c r="R35" s="370">
        <v>6.7</v>
      </c>
      <c r="S35" s="147"/>
      <c r="T35" s="370">
        <v>0.7</v>
      </c>
      <c r="U35" s="147"/>
      <c r="V35" s="370">
        <v>-0.4</v>
      </c>
      <c r="W35" s="147"/>
      <c r="X35" s="370">
        <v>0.5</v>
      </c>
      <c r="Y35" s="147"/>
    </row>
    <row r="36" spans="1:25" ht="11.25" customHeight="1">
      <c r="A36" s="338" t="s">
        <v>32</v>
      </c>
      <c r="B36" s="272" t="s">
        <v>423</v>
      </c>
      <c r="C36" s="339"/>
      <c r="D36" s="370">
        <v>0</v>
      </c>
      <c r="E36" s="147"/>
      <c r="F36" s="370">
        <v>1</v>
      </c>
      <c r="G36" s="147"/>
      <c r="H36" s="370">
        <v>-1.1</v>
      </c>
      <c r="I36" s="147"/>
      <c r="J36" s="370">
        <v>20.9</v>
      </c>
      <c r="K36" s="147"/>
      <c r="L36" s="370">
        <v>1</v>
      </c>
      <c r="M36" s="147"/>
      <c r="N36" s="370">
        <v>2.4</v>
      </c>
      <c r="O36" s="147"/>
      <c r="P36" s="370">
        <v>-0.8</v>
      </c>
      <c r="Q36" s="147"/>
      <c r="R36" s="370">
        <v>-5.1</v>
      </c>
      <c r="S36" s="147"/>
      <c r="T36" s="370">
        <v>0.8</v>
      </c>
      <c r="U36" s="147"/>
      <c r="V36" s="370">
        <v>-0.6</v>
      </c>
      <c r="W36" s="147"/>
      <c r="X36" s="370">
        <v>-0.2</v>
      </c>
      <c r="Y36" s="147"/>
    </row>
    <row r="37" spans="1:25" ht="11.25" customHeight="1">
      <c r="A37" s="338" t="s">
        <v>32</v>
      </c>
      <c r="B37" s="272" t="s">
        <v>431</v>
      </c>
      <c r="C37" s="339"/>
      <c r="D37" s="370">
        <v>-1.9</v>
      </c>
      <c r="E37" s="147"/>
      <c r="F37" s="370">
        <v>1.2</v>
      </c>
      <c r="G37" s="147"/>
      <c r="H37" s="370">
        <v>-1.6</v>
      </c>
      <c r="I37" s="147"/>
      <c r="J37" s="370">
        <v>-16.9</v>
      </c>
      <c r="K37" s="147"/>
      <c r="L37" s="370">
        <v>0.8</v>
      </c>
      <c r="M37" s="147"/>
      <c r="N37" s="370">
        <v>2.4</v>
      </c>
      <c r="O37" s="147"/>
      <c r="P37" s="370">
        <v>-1.7</v>
      </c>
      <c r="Q37" s="147"/>
      <c r="R37" s="370">
        <v>-17</v>
      </c>
      <c r="S37" s="147"/>
      <c r="T37" s="370">
        <v>0.8</v>
      </c>
      <c r="U37" s="147"/>
      <c r="V37" s="370">
        <v>0.2</v>
      </c>
      <c r="W37" s="147"/>
      <c r="X37" s="370">
        <v>-0.7</v>
      </c>
      <c r="Y37" s="147"/>
    </row>
    <row r="38" spans="1:25" ht="11.25" customHeight="1">
      <c r="A38" s="338" t="s">
        <v>32</v>
      </c>
      <c r="B38" s="272" t="s">
        <v>432</v>
      </c>
      <c r="C38" s="339"/>
      <c r="D38" s="370">
        <v>-2.1</v>
      </c>
      <c r="E38" s="147"/>
      <c r="F38" s="370">
        <v>0.6</v>
      </c>
      <c r="G38" s="147"/>
      <c r="H38" s="370">
        <v>-1.9</v>
      </c>
      <c r="I38" s="147"/>
      <c r="J38" s="370">
        <v>20.8</v>
      </c>
      <c r="K38" s="147"/>
      <c r="L38" s="370">
        <v>0.6</v>
      </c>
      <c r="M38" s="147"/>
      <c r="N38" s="370">
        <v>2.3</v>
      </c>
      <c r="O38" s="147"/>
      <c r="P38" s="370">
        <v>-1.7</v>
      </c>
      <c r="Q38" s="147"/>
      <c r="R38" s="370">
        <v>21.4</v>
      </c>
      <c r="S38" s="147"/>
      <c r="T38" s="370">
        <v>0.8</v>
      </c>
      <c r="U38" s="147"/>
      <c r="V38" s="370">
        <v>1.7</v>
      </c>
      <c r="W38" s="147"/>
      <c r="X38" s="370">
        <v>-0.5</v>
      </c>
      <c r="Y38" s="147"/>
    </row>
    <row r="39" spans="1:25" ht="11.25" customHeight="1">
      <c r="A39" s="338" t="s">
        <v>32</v>
      </c>
      <c r="B39" s="272" t="s">
        <v>433</v>
      </c>
      <c r="C39" s="339"/>
      <c r="D39" s="370">
        <v>-0.6</v>
      </c>
      <c r="E39" s="147"/>
      <c r="F39" s="370">
        <v>-0.7</v>
      </c>
      <c r="G39" s="147"/>
      <c r="H39" s="370">
        <v>-2</v>
      </c>
      <c r="I39" s="147"/>
      <c r="J39" s="370">
        <v>-11.7</v>
      </c>
      <c r="K39" s="147"/>
      <c r="L39" s="370">
        <v>0.4</v>
      </c>
      <c r="M39" s="147"/>
      <c r="N39" s="370">
        <v>2</v>
      </c>
      <c r="O39" s="147"/>
      <c r="P39" s="370">
        <v>-0.8</v>
      </c>
      <c r="Q39" s="147"/>
      <c r="R39" s="370">
        <v>-7</v>
      </c>
      <c r="S39" s="147"/>
      <c r="T39" s="370">
        <v>0.7</v>
      </c>
      <c r="U39" s="147"/>
      <c r="V39" s="370">
        <v>2.7</v>
      </c>
      <c r="W39" s="147"/>
      <c r="X39" s="370">
        <v>0.4</v>
      </c>
      <c r="Y39" s="147"/>
    </row>
    <row r="40" spans="1:25" ht="11.25" customHeight="1">
      <c r="A40" s="338" t="s">
        <v>32</v>
      </c>
      <c r="B40" s="272" t="s">
        <v>434</v>
      </c>
      <c r="C40" s="339"/>
      <c r="D40" s="370">
        <v>1.6</v>
      </c>
      <c r="E40" s="147"/>
      <c r="F40" s="370">
        <v>-1.9</v>
      </c>
      <c r="G40" s="147"/>
      <c r="H40" s="370">
        <v>-1.9</v>
      </c>
      <c r="I40" s="147"/>
      <c r="J40" s="370">
        <v>-22.4</v>
      </c>
      <c r="K40" s="147"/>
      <c r="L40" s="370">
        <v>0.2</v>
      </c>
      <c r="M40" s="147"/>
      <c r="N40" s="370">
        <v>1.8</v>
      </c>
      <c r="O40" s="147"/>
      <c r="P40" s="370">
        <v>0.5</v>
      </c>
      <c r="Q40" s="147"/>
      <c r="R40" s="370">
        <v>-3.5</v>
      </c>
      <c r="S40" s="147"/>
      <c r="T40" s="370">
        <v>0.6</v>
      </c>
      <c r="U40" s="147"/>
      <c r="V40" s="370">
        <v>3</v>
      </c>
      <c r="W40" s="147"/>
      <c r="X40" s="370">
        <v>1.1</v>
      </c>
      <c r="Y40" s="147"/>
    </row>
    <row r="41" spans="1:25" ht="11.25" customHeight="1">
      <c r="A41" s="338" t="s">
        <v>32</v>
      </c>
      <c r="B41" s="272" t="s">
        <v>435</v>
      </c>
      <c r="C41" s="339"/>
      <c r="D41" s="370">
        <v>2.6</v>
      </c>
      <c r="E41" s="147"/>
      <c r="F41" s="370">
        <v>-2.7</v>
      </c>
      <c r="G41" s="147"/>
      <c r="H41" s="370">
        <v>-1.6</v>
      </c>
      <c r="I41" s="147"/>
      <c r="J41" s="370">
        <v>24.2</v>
      </c>
      <c r="K41" s="147"/>
      <c r="L41" s="370">
        <v>0</v>
      </c>
      <c r="M41" s="147"/>
      <c r="N41" s="370">
        <v>1.8</v>
      </c>
      <c r="O41" s="147"/>
      <c r="P41" s="370">
        <v>2</v>
      </c>
      <c r="Q41" s="147"/>
      <c r="R41" s="370">
        <v>7.2</v>
      </c>
      <c r="S41" s="147"/>
      <c r="T41" s="370">
        <v>0.3</v>
      </c>
      <c r="U41" s="147"/>
      <c r="V41" s="370">
        <v>2.5</v>
      </c>
      <c r="W41" s="147"/>
      <c r="X41" s="370">
        <v>1</v>
      </c>
      <c r="Y41" s="147"/>
    </row>
    <row r="42" spans="1:25" ht="11.25" customHeight="1">
      <c r="A42" s="338" t="s">
        <v>32</v>
      </c>
      <c r="B42" s="272" t="s">
        <v>425</v>
      </c>
      <c r="C42" s="339"/>
      <c r="D42" s="370">
        <v>1.7</v>
      </c>
      <c r="E42" s="147"/>
      <c r="F42" s="370">
        <v>-3.5</v>
      </c>
      <c r="G42" s="147"/>
      <c r="H42" s="370">
        <v>-1.3</v>
      </c>
      <c r="I42" s="147"/>
      <c r="J42" s="370">
        <v>-32.2</v>
      </c>
      <c r="K42" s="147"/>
      <c r="L42" s="370">
        <v>-0.1</v>
      </c>
      <c r="M42" s="147"/>
      <c r="N42" s="370">
        <v>1</v>
      </c>
      <c r="O42" s="147"/>
      <c r="P42" s="370">
        <v>2.4</v>
      </c>
      <c r="Q42" s="147"/>
      <c r="R42" s="370">
        <v>-10.4</v>
      </c>
      <c r="S42" s="147"/>
      <c r="T42" s="370">
        <v>0.1</v>
      </c>
      <c r="U42" s="147"/>
      <c r="V42" s="370">
        <v>1.4</v>
      </c>
      <c r="W42" s="147"/>
      <c r="X42" s="370">
        <v>0.3</v>
      </c>
      <c r="Y42" s="147"/>
    </row>
    <row r="43" spans="1:25" ht="11.25" customHeight="1">
      <c r="A43" s="338" t="s">
        <v>32</v>
      </c>
      <c r="B43" s="340" t="s">
        <v>426</v>
      </c>
      <c r="C43" s="339"/>
      <c r="D43" s="370">
        <v>-0.7</v>
      </c>
      <c r="E43" s="147"/>
      <c r="F43" s="370">
        <v>-3.8</v>
      </c>
      <c r="G43" s="147"/>
      <c r="H43" s="370">
        <v>-1</v>
      </c>
      <c r="I43" s="147"/>
      <c r="J43" s="370">
        <v>94</v>
      </c>
      <c r="K43" s="147"/>
      <c r="L43" s="370">
        <v>-0.2</v>
      </c>
      <c r="M43" s="147"/>
      <c r="N43" s="370">
        <v>-0.8</v>
      </c>
      <c r="O43" s="147"/>
      <c r="P43" s="370">
        <v>1.5</v>
      </c>
      <c r="Q43" s="147"/>
      <c r="R43" s="370">
        <v>9.2</v>
      </c>
      <c r="S43" s="147"/>
      <c r="T43" s="370">
        <v>0</v>
      </c>
      <c r="U43" s="147"/>
      <c r="V43" s="370">
        <v>0.5</v>
      </c>
      <c r="W43" s="147"/>
      <c r="X43" s="370">
        <v>-1</v>
      </c>
      <c r="Y43" s="147"/>
    </row>
    <row r="44" spans="1:25" ht="11.25" customHeight="1">
      <c r="A44" s="338" t="s">
        <v>1</v>
      </c>
      <c r="B44" s="340"/>
      <c r="C44" s="339"/>
      <c r="D44" s="370"/>
      <c r="E44" s="147"/>
      <c r="F44" s="370"/>
      <c r="G44" s="147"/>
      <c r="H44" s="370"/>
      <c r="I44" s="147"/>
      <c r="J44" s="370"/>
      <c r="K44" s="147"/>
      <c r="L44" s="370"/>
      <c r="M44" s="147"/>
      <c r="N44" s="370"/>
      <c r="O44" s="147"/>
      <c r="P44" s="370"/>
      <c r="Q44" s="147"/>
      <c r="R44" s="370"/>
      <c r="S44" s="147"/>
      <c r="T44" s="370"/>
      <c r="U44" s="147"/>
      <c r="V44" s="370"/>
      <c r="W44" s="147"/>
      <c r="X44" s="370"/>
      <c r="Y44" s="147"/>
    </row>
    <row r="45" spans="1:25" ht="11.25" customHeight="1">
      <c r="A45" s="338">
        <v>2012</v>
      </c>
      <c r="B45" s="340" t="s">
        <v>427</v>
      </c>
      <c r="C45" s="339"/>
      <c r="D45" s="370">
        <v>-2.7</v>
      </c>
      <c r="E45" s="147"/>
      <c r="F45" s="370">
        <v>-3.2</v>
      </c>
      <c r="G45" s="147"/>
      <c r="H45" s="370">
        <v>-0.6</v>
      </c>
      <c r="I45" s="147"/>
      <c r="J45" s="370">
        <v>-40.3</v>
      </c>
      <c r="K45" s="147"/>
      <c r="L45" s="370">
        <v>-0.2</v>
      </c>
      <c r="M45" s="147"/>
      <c r="N45" s="370">
        <v>-2.3</v>
      </c>
      <c r="O45" s="147"/>
      <c r="P45" s="370">
        <v>0.2</v>
      </c>
      <c r="Q45" s="147"/>
      <c r="R45" s="370">
        <v>-14</v>
      </c>
      <c r="S45" s="147"/>
      <c r="T45" s="370">
        <v>0.1</v>
      </c>
      <c r="U45" s="147"/>
      <c r="V45" s="370">
        <v>-0.2</v>
      </c>
      <c r="W45" s="147"/>
      <c r="X45" s="370">
        <v>-2</v>
      </c>
      <c r="Y45" s="147"/>
    </row>
    <row r="46" spans="1:25" ht="11.25" customHeight="1">
      <c r="A46" s="338" t="s">
        <v>32</v>
      </c>
      <c r="B46" s="340" t="s">
        <v>428</v>
      </c>
      <c r="C46" s="339"/>
      <c r="D46" s="370">
        <v>-3.8</v>
      </c>
      <c r="E46" s="147"/>
      <c r="F46" s="370">
        <v>-1.7</v>
      </c>
      <c r="G46" s="147"/>
      <c r="H46" s="370">
        <v>-0.3</v>
      </c>
      <c r="I46" s="147"/>
      <c r="J46" s="370">
        <v>-1.4</v>
      </c>
      <c r="K46" s="147"/>
      <c r="L46" s="370">
        <v>-0.2</v>
      </c>
      <c r="M46" s="147"/>
      <c r="N46" s="370">
        <v>-2.6</v>
      </c>
      <c r="O46" s="147"/>
      <c r="P46" s="370">
        <v>-1</v>
      </c>
      <c r="Q46" s="147"/>
      <c r="R46" s="370">
        <v>-69.3</v>
      </c>
      <c r="S46" s="147"/>
      <c r="T46" s="370">
        <v>0.2</v>
      </c>
      <c r="U46" s="147"/>
      <c r="V46" s="370">
        <v>-0.3</v>
      </c>
      <c r="W46" s="147"/>
      <c r="X46" s="370">
        <v>-2</v>
      </c>
      <c r="Y46" s="147"/>
    </row>
    <row r="47" spans="1:25" ht="11.25" customHeight="1">
      <c r="A47" s="272" t="s">
        <v>32</v>
      </c>
      <c r="B47" s="272" t="s">
        <v>429</v>
      </c>
      <c r="C47" s="339"/>
      <c r="D47" s="370">
        <v>-3.2</v>
      </c>
      <c r="E47" s="147"/>
      <c r="F47" s="370">
        <v>-0.1</v>
      </c>
      <c r="G47" s="147"/>
      <c r="H47" s="370">
        <v>0.1</v>
      </c>
      <c r="I47" s="147"/>
      <c r="J47" s="370">
        <v>7.2</v>
      </c>
      <c r="K47" s="147"/>
      <c r="L47" s="370">
        <v>-0.4</v>
      </c>
      <c r="M47" s="147"/>
      <c r="N47" s="370">
        <v>-1.7</v>
      </c>
      <c r="O47" s="147"/>
      <c r="P47" s="370">
        <v>-1.3</v>
      </c>
      <c r="Q47" s="147"/>
      <c r="R47" s="370">
        <v>448.2</v>
      </c>
      <c r="S47" s="147"/>
      <c r="T47" s="370">
        <v>0.4</v>
      </c>
      <c r="U47" s="147"/>
      <c r="V47" s="370">
        <v>0</v>
      </c>
      <c r="W47" s="147"/>
      <c r="X47" s="370">
        <v>-1.3</v>
      </c>
      <c r="Y47" s="147"/>
    </row>
    <row r="48" spans="1:25" ht="11.25" customHeight="1">
      <c r="A48" s="324" t="s">
        <v>32</v>
      </c>
      <c r="B48" s="324" t="s">
        <v>430</v>
      </c>
      <c r="C48" s="339"/>
      <c r="D48" s="370">
        <v>-1.1</v>
      </c>
      <c r="E48" s="147"/>
      <c r="F48" s="370">
        <v>1.5</v>
      </c>
      <c r="G48" s="147"/>
      <c r="H48" s="370">
        <v>0.5</v>
      </c>
      <c r="I48" s="147"/>
      <c r="J48" s="370">
        <v>-42.9</v>
      </c>
      <c r="K48" s="147"/>
      <c r="L48" s="370">
        <v>-0.6</v>
      </c>
      <c r="M48" s="147"/>
      <c r="N48" s="370">
        <v>0.2</v>
      </c>
      <c r="O48" s="147"/>
      <c r="P48" s="370">
        <v>-1</v>
      </c>
      <c r="Q48" s="147"/>
      <c r="R48" s="370">
        <v>-40.8</v>
      </c>
      <c r="S48" s="147"/>
      <c r="T48" s="370">
        <v>0.6</v>
      </c>
      <c r="U48" s="147"/>
      <c r="V48" s="370">
        <v>-0.3</v>
      </c>
      <c r="W48" s="147"/>
      <c r="X48" s="370">
        <v>0.2</v>
      </c>
      <c r="Y48" s="147"/>
    </row>
    <row r="49" spans="1:25" ht="11.25" customHeight="1">
      <c r="A49" s="272" t="s">
        <v>32</v>
      </c>
      <c r="B49" s="272" t="s">
        <v>423</v>
      </c>
      <c r="C49" s="339"/>
      <c r="D49" s="370">
        <v>1.3</v>
      </c>
      <c r="E49" s="147"/>
      <c r="F49" s="370">
        <v>2.7</v>
      </c>
      <c r="G49" s="147"/>
      <c r="H49" s="370">
        <v>0.7</v>
      </c>
      <c r="I49" s="147"/>
      <c r="J49" s="370">
        <v>141.5</v>
      </c>
      <c r="K49" s="147"/>
      <c r="L49" s="370">
        <v>-0.9</v>
      </c>
      <c r="M49" s="147"/>
      <c r="N49" s="370">
        <v>2</v>
      </c>
      <c r="O49" s="147"/>
      <c r="P49" s="370">
        <v>-0.8</v>
      </c>
      <c r="Q49" s="147"/>
      <c r="R49" s="370">
        <v>-6.5</v>
      </c>
      <c r="S49" s="147"/>
      <c r="T49" s="370">
        <v>0.9</v>
      </c>
      <c r="U49" s="147"/>
      <c r="V49" s="370">
        <v>-1.1</v>
      </c>
      <c r="W49" s="147"/>
      <c r="X49" s="370">
        <v>1.3</v>
      </c>
      <c r="Y49" s="147"/>
    </row>
    <row r="50" spans="1:25" ht="11.25" customHeight="1">
      <c r="A50" s="272" t="s">
        <v>32</v>
      </c>
      <c r="B50" s="272" t="s">
        <v>431</v>
      </c>
      <c r="C50" s="339"/>
      <c r="D50" s="370">
        <v>2.7</v>
      </c>
      <c r="E50" s="147"/>
      <c r="F50" s="370">
        <v>3.2</v>
      </c>
      <c r="G50" s="147"/>
      <c r="H50" s="370">
        <v>1.1</v>
      </c>
      <c r="I50" s="147"/>
      <c r="J50" s="370">
        <v>-6.6</v>
      </c>
      <c r="K50" s="147"/>
      <c r="L50" s="370">
        <v>-1.1</v>
      </c>
      <c r="M50" s="147"/>
      <c r="N50" s="370">
        <v>2.5</v>
      </c>
      <c r="O50" s="147"/>
      <c r="P50" s="370">
        <v>-0.4</v>
      </c>
      <c r="Q50" s="147"/>
      <c r="R50" s="370">
        <v>2.7</v>
      </c>
      <c r="S50" s="147"/>
      <c r="T50" s="370">
        <v>1.1</v>
      </c>
      <c r="U50" s="147"/>
      <c r="V50" s="370">
        <v>-2.1</v>
      </c>
      <c r="W50" s="147"/>
      <c r="X50" s="370">
        <v>1.4</v>
      </c>
      <c r="Y50" s="147"/>
    </row>
    <row r="51" spans="1:25" ht="11.25" customHeight="1">
      <c r="A51" s="272" t="s">
        <v>32</v>
      </c>
      <c r="B51" s="272" t="s">
        <v>432</v>
      </c>
      <c r="C51" s="339"/>
      <c r="D51" s="370">
        <v>2.1</v>
      </c>
      <c r="E51" s="147"/>
      <c r="F51" s="370">
        <v>3.1</v>
      </c>
      <c r="G51" s="147"/>
      <c r="H51" s="370">
        <v>1.4</v>
      </c>
      <c r="I51" s="147"/>
      <c r="J51" s="370">
        <v>13.3</v>
      </c>
      <c r="K51" s="147"/>
      <c r="L51" s="370">
        <v>-1.4</v>
      </c>
      <c r="M51" s="147"/>
      <c r="N51" s="370">
        <v>1.3</v>
      </c>
      <c r="O51" s="147"/>
      <c r="P51" s="370">
        <v>-0.2</v>
      </c>
      <c r="Q51" s="147"/>
      <c r="R51" s="370">
        <v>-0.8</v>
      </c>
      <c r="S51" s="147"/>
      <c r="T51" s="370">
        <v>1.1</v>
      </c>
      <c r="U51" s="147"/>
      <c r="V51" s="370">
        <v>-2.9</v>
      </c>
      <c r="W51" s="147"/>
      <c r="X51" s="370">
        <v>0.8</v>
      </c>
      <c r="Y51" s="147"/>
    </row>
    <row r="52" spans="1:25" ht="11.25" customHeight="1">
      <c r="A52" s="272" t="s">
        <v>32</v>
      </c>
      <c r="B52" s="272" t="s">
        <v>433</v>
      </c>
      <c r="C52" s="339"/>
      <c r="D52" s="370">
        <v>0.1</v>
      </c>
      <c r="E52" s="147"/>
      <c r="F52" s="370">
        <v>2.6</v>
      </c>
      <c r="G52" s="147"/>
      <c r="H52" s="370">
        <v>1.6</v>
      </c>
      <c r="I52" s="147"/>
      <c r="J52" s="370">
        <v>-43.2</v>
      </c>
      <c r="K52" s="147"/>
      <c r="L52" s="370">
        <v>-1.5</v>
      </c>
      <c r="M52" s="147"/>
      <c r="N52" s="370">
        <v>-0.5</v>
      </c>
      <c r="O52" s="147"/>
      <c r="P52" s="370">
        <v>0</v>
      </c>
      <c r="Q52" s="147"/>
      <c r="R52" s="370">
        <v>3.8</v>
      </c>
      <c r="S52" s="147"/>
      <c r="T52" s="370">
        <v>1.1</v>
      </c>
      <c r="U52" s="147"/>
      <c r="V52" s="370">
        <v>-2.9</v>
      </c>
      <c r="W52" s="147"/>
      <c r="X52" s="370">
        <v>-0.4</v>
      </c>
      <c r="Y52" s="147"/>
    </row>
    <row r="53" spans="1:25" ht="11.25" customHeight="1">
      <c r="A53" s="272" t="s">
        <v>32</v>
      </c>
      <c r="B53" s="272" t="s">
        <v>434</v>
      </c>
      <c r="C53" s="339"/>
      <c r="D53" s="370">
        <v>-1.2</v>
      </c>
      <c r="E53" s="147"/>
      <c r="F53" s="370">
        <v>1.7</v>
      </c>
      <c r="G53" s="147"/>
      <c r="H53" s="370">
        <v>1.7</v>
      </c>
      <c r="I53" s="147"/>
      <c r="J53" s="370">
        <v>8.5</v>
      </c>
      <c r="K53" s="147"/>
      <c r="L53" s="370">
        <v>-1.5</v>
      </c>
      <c r="M53" s="147"/>
      <c r="N53" s="370">
        <v>-1.9</v>
      </c>
      <c r="O53" s="147"/>
      <c r="P53" s="370">
        <v>0</v>
      </c>
      <c r="Q53" s="147"/>
      <c r="R53" s="370">
        <v>-9.5</v>
      </c>
      <c r="S53" s="147"/>
      <c r="T53" s="370">
        <v>1</v>
      </c>
      <c r="U53" s="147"/>
      <c r="V53" s="370">
        <v>-2.5</v>
      </c>
      <c r="W53" s="147"/>
      <c r="X53" s="370">
        <v>-1.5</v>
      </c>
      <c r="Y53" s="147"/>
    </row>
    <row r="54" spans="1:25" ht="11.25" customHeight="1">
      <c r="A54" s="272" t="s">
        <v>32</v>
      </c>
      <c r="B54" s="272" t="s">
        <v>435</v>
      </c>
      <c r="C54" s="339"/>
      <c r="D54" s="370">
        <v>-1.5</v>
      </c>
      <c r="E54" s="147"/>
      <c r="F54" s="370">
        <v>1</v>
      </c>
      <c r="G54" s="147"/>
      <c r="H54" s="370">
        <v>1.9</v>
      </c>
      <c r="I54" s="147"/>
      <c r="J54" s="370">
        <v>-2.7</v>
      </c>
      <c r="K54" s="147"/>
      <c r="L54" s="370">
        <v>-1.6</v>
      </c>
      <c r="M54" s="147"/>
      <c r="N54" s="370">
        <v>-2.3</v>
      </c>
      <c r="O54" s="147"/>
      <c r="P54" s="370">
        <v>0.2</v>
      </c>
      <c r="Q54" s="147"/>
      <c r="R54" s="370">
        <v>-47.1</v>
      </c>
      <c r="S54" s="147"/>
      <c r="T54" s="370">
        <v>1</v>
      </c>
      <c r="U54" s="147"/>
      <c r="V54" s="370">
        <v>-2</v>
      </c>
      <c r="W54" s="147"/>
      <c r="X54" s="370">
        <v>-1.7</v>
      </c>
      <c r="Y54" s="147"/>
    </row>
    <row r="55" spans="1:25" ht="11.25" customHeight="1">
      <c r="A55" s="325" t="s">
        <v>32</v>
      </c>
      <c r="B55" s="272" t="s">
        <v>425</v>
      </c>
      <c r="C55" s="339"/>
      <c r="D55" s="370">
        <v>-2</v>
      </c>
      <c r="E55" s="147"/>
      <c r="F55" s="370">
        <v>0.2</v>
      </c>
      <c r="G55" s="147"/>
      <c r="H55" s="370">
        <v>1.7</v>
      </c>
      <c r="I55" s="147"/>
      <c r="J55" s="370">
        <v>-28.3</v>
      </c>
      <c r="K55" s="147"/>
      <c r="L55" s="370">
        <v>-1.6</v>
      </c>
      <c r="M55" s="147"/>
      <c r="N55" s="370">
        <v>-3</v>
      </c>
      <c r="O55" s="147"/>
      <c r="P55" s="370">
        <v>0.1</v>
      </c>
      <c r="Q55" s="147"/>
      <c r="R55" s="370">
        <v>206.2</v>
      </c>
      <c r="S55" s="147"/>
      <c r="T55" s="370">
        <v>1.3</v>
      </c>
      <c r="U55" s="147"/>
      <c r="V55" s="370">
        <v>-1.4</v>
      </c>
      <c r="W55" s="147"/>
      <c r="X55" s="370">
        <v>-1.3</v>
      </c>
      <c r="Y55" s="147"/>
    </row>
    <row r="56" spans="1:25" ht="3.75" customHeight="1">
      <c r="A56" s="102"/>
      <c r="B56" s="102"/>
      <c r="C56" s="102"/>
      <c r="D56" s="196"/>
      <c r="E56" s="187"/>
      <c r="F56" s="188"/>
      <c r="G56" s="188"/>
      <c r="H56" s="187"/>
      <c r="I56" s="187"/>
      <c r="J56" s="188"/>
      <c r="K56" s="188"/>
      <c r="L56" s="187"/>
      <c r="M56" s="187"/>
      <c r="N56" s="187"/>
      <c r="O56" s="187"/>
      <c r="P56" s="188"/>
      <c r="Q56" s="188"/>
      <c r="R56" s="187"/>
      <c r="S56" s="187"/>
      <c r="T56" s="188"/>
      <c r="U56" s="188"/>
      <c r="V56" s="187"/>
      <c r="W56" s="187"/>
      <c r="X56" s="187"/>
      <c r="Y56" s="187"/>
    </row>
    <row r="57" spans="1:25" ht="3.75" customHeight="1">
      <c r="A57" s="51"/>
      <c r="B57" s="51"/>
      <c r="C57" s="51"/>
      <c r="D57" s="193"/>
      <c r="E57" s="191"/>
      <c r="F57" s="197"/>
      <c r="G57" s="197"/>
      <c r="H57" s="191"/>
      <c r="I57" s="191"/>
      <c r="J57" s="197"/>
      <c r="K57" s="197"/>
      <c r="L57" s="191"/>
      <c r="M57" s="191"/>
      <c r="N57" s="191"/>
      <c r="O57" s="191"/>
      <c r="P57" s="197"/>
      <c r="Q57" s="197"/>
      <c r="R57" s="191"/>
      <c r="S57" s="191"/>
      <c r="T57" s="197"/>
      <c r="U57" s="197"/>
      <c r="V57" s="191"/>
      <c r="W57" s="191"/>
      <c r="X57" s="191"/>
      <c r="Y57" s="191"/>
    </row>
    <row r="58" spans="1:25" ht="11.25" customHeight="1">
      <c r="A58" s="67" t="s">
        <v>245</v>
      </c>
      <c r="B58" s="260"/>
      <c r="C58" s="261"/>
      <c r="D58" s="253"/>
      <c r="E58" s="253"/>
      <c r="F58" s="254"/>
      <c r="G58" s="254"/>
      <c r="H58" s="253"/>
      <c r="I58" s="253"/>
      <c r="J58" s="254"/>
      <c r="K58" s="254"/>
      <c r="L58" s="253"/>
      <c r="M58" s="253"/>
      <c r="N58" s="253"/>
      <c r="O58" s="253"/>
      <c r="P58" s="254"/>
      <c r="Q58" s="254"/>
      <c r="R58" s="253"/>
      <c r="S58" s="253"/>
      <c r="T58" s="254"/>
      <c r="U58" s="254"/>
      <c r="V58" s="253"/>
      <c r="W58" s="253"/>
      <c r="X58" s="253"/>
      <c r="Y58" s="253"/>
    </row>
    <row r="59" spans="1:25" ht="11.25" customHeight="1">
      <c r="A59" s="31" t="s">
        <v>192</v>
      </c>
      <c r="B59" s="260"/>
      <c r="C59" s="261"/>
      <c r="D59" s="253"/>
      <c r="E59" s="253"/>
      <c r="F59" s="254"/>
      <c r="G59" s="254"/>
      <c r="H59" s="253"/>
      <c r="I59" s="253"/>
      <c r="J59" s="254"/>
      <c r="K59" s="254"/>
      <c r="L59" s="253"/>
      <c r="M59" s="253"/>
      <c r="N59" s="253"/>
      <c r="O59" s="253"/>
      <c r="P59" s="254"/>
      <c r="Q59" s="254"/>
      <c r="R59" s="253"/>
      <c r="S59" s="253"/>
      <c r="T59" s="254"/>
      <c r="U59" s="254"/>
      <c r="V59" s="253"/>
      <c r="W59" s="253"/>
      <c r="X59" s="253"/>
      <c r="Y59" s="253"/>
    </row>
    <row r="60" spans="1:25" ht="11.25" customHeight="1">
      <c r="A60" s="31" t="s">
        <v>233</v>
      </c>
      <c r="B60" s="31"/>
      <c r="C60" s="191"/>
      <c r="D60" s="191"/>
      <c r="E60" s="191"/>
      <c r="F60" s="197"/>
      <c r="G60" s="197"/>
      <c r="H60" s="191"/>
      <c r="I60" s="191"/>
      <c r="J60" s="197"/>
      <c r="K60" s="197"/>
      <c r="L60" s="191"/>
      <c r="M60" s="191"/>
      <c r="N60" s="191"/>
      <c r="O60" s="191"/>
      <c r="P60" s="197"/>
      <c r="Q60" s="197"/>
      <c r="R60" s="191"/>
      <c r="S60" s="191"/>
      <c r="T60" s="197"/>
      <c r="U60" s="197"/>
      <c r="V60" s="191"/>
      <c r="W60" s="191"/>
      <c r="X60" s="191"/>
      <c r="Y60" s="191"/>
    </row>
    <row r="61" spans="1:25" ht="11.25" customHeight="1">
      <c r="A61" s="31" t="s">
        <v>301</v>
      </c>
      <c r="B61" s="31"/>
      <c r="C61" s="191"/>
      <c r="D61" s="191"/>
      <c r="E61" s="191"/>
      <c r="F61" s="197"/>
      <c r="G61" s="197"/>
      <c r="H61" s="191"/>
      <c r="I61" s="191"/>
      <c r="J61" s="197"/>
      <c r="K61" s="197"/>
      <c r="L61" s="191"/>
      <c r="M61" s="191"/>
      <c r="N61" s="191"/>
      <c r="O61" s="191"/>
      <c r="P61" s="197"/>
      <c r="Q61" s="197"/>
      <c r="R61" s="191"/>
      <c r="S61" s="191"/>
      <c r="T61" s="197"/>
      <c r="U61" s="197"/>
      <c r="V61" s="191"/>
      <c r="W61" s="191"/>
      <c r="X61" s="191"/>
      <c r="Y61" s="191"/>
    </row>
    <row r="62" spans="1:25" ht="11.25" customHeight="1">
      <c r="A62" s="369" t="s">
        <v>319</v>
      </c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</row>
    <row r="63" spans="1:25" ht="12.75">
      <c r="A63" s="252" t="s">
        <v>382</v>
      </c>
      <c r="B63" s="191"/>
      <c r="C63" s="191"/>
      <c r="D63" s="191"/>
      <c r="E63" s="191"/>
      <c r="F63" s="197"/>
      <c r="G63" s="197"/>
      <c r="H63" s="191"/>
      <c r="I63" s="191"/>
      <c r="J63" s="197"/>
      <c r="K63" s="197"/>
      <c r="L63" s="191"/>
      <c r="M63" s="191"/>
      <c r="N63" s="191"/>
      <c r="O63" s="191"/>
      <c r="P63" s="197"/>
      <c r="Q63" s="197"/>
      <c r="R63" s="191"/>
      <c r="S63" s="191"/>
      <c r="T63" s="197"/>
      <c r="U63" s="197"/>
      <c r="V63" s="191"/>
      <c r="W63" s="191"/>
      <c r="X63" s="191"/>
      <c r="Y63" s="191"/>
    </row>
    <row r="64" spans="1:25" ht="3.75" customHeight="1">
      <c r="A64" s="252"/>
      <c r="B64" s="191"/>
      <c r="C64" s="191"/>
      <c r="D64" s="191"/>
      <c r="E64" s="191"/>
      <c r="F64" s="197"/>
      <c r="G64" s="197"/>
      <c r="H64" s="191"/>
      <c r="I64" s="191"/>
      <c r="J64" s="197"/>
      <c r="K64" s="197"/>
      <c r="L64" s="191"/>
      <c r="M64" s="191"/>
      <c r="N64" s="191"/>
      <c r="O64" s="191"/>
      <c r="P64" s="197"/>
      <c r="Q64" s="197"/>
      <c r="R64" s="191"/>
      <c r="S64" s="191"/>
      <c r="T64" s="197"/>
      <c r="U64" s="197"/>
      <c r="V64" s="191"/>
      <c r="W64" s="191"/>
      <c r="X64" s="191"/>
      <c r="Y64" s="191"/>
    </row>
    <row r="65" spans="1:25" ht="11.25" customHeight="1">
      <c r="A65" s="67" t="s">
        <v>241</v>
      </c>
      <c r="B65" s="345"/>
      <c r="C65" s="191"/>
      <c r="D65" s="191"/>
      <c r="E65" s="191"/>
      <c r="F65" s="197"/>
      <c r="G65" s="197"/>
      <c r="H65" s="191"/>
      <c r="I65" s="191"/>
      <c r="J65" s="197"/>
      <c r="K65" s="197"/>
      <c r="L65" s="191"/>
      <c r="M65" s="191"/>
      <c r="N65" s="191"/>
      <c r="O65" s="191"/>
      <c r="P65" s="197"/>
      <c r="Q65" s="197"/>
      <c r="R65" s="191"/>
      <c r="S65" s="191"/>
      <c r="T65" s="197"/>
      <c r="U65" s="197"/>
      <c r="V65" s="191"/>
      <c r="W65" s="191"/>
      <c r="X65" s="191"/>
      <c r="Y65" s="191"/>
    </row>
  </sheetData>
  <sheetProtection/>
  <mergeCells count="36">
    <mergeCell ref="N8:O8"/>
    <mergeCell ref="P8:Q8"/>
    <mergeCell ref="R8:S8"/>
    <mergeCell ref="T8:U8"/>
    <mergeCell ref="V8:W8"/>
    <mergeCell ref="X8:Y8"/>
    <mergeCell ref="A8:C8"/>
    <mergeCell ref="D8:E8"/>
    <mergeCell ref="F8:G8"/>
    <mergeCell ref="H8:I8"/>
    <mergeCell ref="J8:K8"/>
    <mergeCell ref="L8:M8"/>
    <mergeCell ref="N7:O7"/>
    <mergeCell ref="P7:Q7"/>
    <mergeCell ref="R7:S7"/>
    <mergeCell ref="T7:U7"/>
    <mergeCell ref="V7:W7"/>
    <mergeCell ref="X7:Y7"/>
    <mergeCell ref="A7:C7"/>
    <mergeCell ref="D7:E7"/>
    <mergeCell ref="F7:G7"/>
    <mergeCell ref="H7:I7"/>
    <mergeCell ref="J7:K7"/>
    <mergeCell ref="L7:M7"/>
    <mergeCell ref="N6:O6"/>
    <mergeCell ref="P6:Q6"/>
    <mergeCell ref="R6:S6"/>
    <mergeCell ref="T6:U6"/>
    <mergeCell ref="V6:W6"/>
    <mergeCell ref="X6:Y6"/>
    <mergeCell ref="A6:C6"/>
    <mergeCell ref="D6:E6"/>
    <mergeCell ref="F6:G6"/>
    <mergeCell ref="H6:I6"/>
    <mergeCell ref="J6:K6"/>
    <mergeCell ref="L6:M6"/>
  </mergeCells>
  <printOptions/>
  <pageMargins left="0.2755905511811024" right="0.2755905511811024" top="0.5511811023622047" bottom="0.3937007874015748" header="0.31496062992125984" footer="0.31496062992125984"/>
  <pageSetup horizontalDpi="600" verticalDpi="600" orientation="portrait" paperSize="9" r:id="rId1"/>
  <headerFooter alignWithMargins="0">
    <oddHeader>&amp;R&amp;"Arial Maori"&amp;9 Overseas Merchandise Trade: November 2012</oddHeader>
    <oddFooter>&amp;R&amp;"Arial Mäori,Regular"&amp;9www.stats.govt.nz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V67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2" width="6.421875" style="191" customWidth="1"/>
    <col min="3" max="3" width="1.1484375" style="191" customWidth="1"/>
    <col min="4" max="4" width="6.7109375" style="191" customWidth="1"/>
    <col min="5" max="5" width="0.85546875" style="191" customWidth="1"/>
    <col min="6" max="6" width="6.7109375" style="197" customWidth="1"/>
    <col min="7" max="7" width="0.85546875" style="197" customWidth="1"/>
    <col min="8" max="8" width="6.7109375" style="191" customWidth="1"/>
    <col min="9" max="9" width="0.85546875" style="191" customWidth="1"/>
    <col min="10" max="10" width="6.7109375" style="197" customWidth="1"/>
    <col min="11" max="11" width="0.85546875" style="197" customWidth="1"/>
    <col min="12" max="12" width="8.00390625" style="191" customWidth="1"/>
    <col min="13" max="13" width="0.85546875" style="191" customWidth="1"/>
    <col min="14" max="14" width="6.7109375" style="191" customWidth="1"/>
    <col min="15" max="15" width="0.85546875" style="191" customWidth="1"/>
    <col min="16" max="16" width="7.00390625" style="197" customWidth="1"/>
    <col min="17" max="17" width="0.85546875" style="197" customWidth="1"/>
    <col min="18" max="18" width="6.7109375" style="191" customWidth="1"/>
    <col min="19" max="19" width="0.85546875" style="191" customWidth="1"/>
    <col min="20" max="20" width="6.7109375" style="197" customWidth="1"/>
    <col min="21" max="21" width="0.85546875" style="197" customWidth="1"/>
    <col min="22" max="22" width="7.00390625" style="191" customWidth="1"/>
    <col min="23" max="23" width="0.85546875" style="191" customWidth="1"/>
    <col min="24" max="24" width="8.00390625" style="191" customWidth="1"/>
    <col min="25" max="25" width="0.85546875" style="191" customWidth="1"/>
    <col min="26" max="16384" width="9.7109375" style="195" customWidth="1"/>
  </cols>
  <sheetData>
    <row r="1" spans="1:256" ht="12.75">
      <c r="A1" s="335" t="s">
        <v>287</v>
      </c>
      <c r="B1" s="335"/>
      <c r="C1" s="335"/>
      <c r="D1" s="335"/>
      <c r="E1" s="335"/>
      <c r="F1" s="336"/>
      <c r="G1" s="336"/>
      <c r="H1" s="335"/>
      <c r="I1" s="335"/>
      <c r="J1" s="336"/>
      <c r="K1" s="336"/>
      <c r="L1" s="335"/>
      <c r="M1" s="335"/>
      <c r="N1" s="335"/>
      <c r="O1" s="335"/>
      <c r="P1" s="336"/>
      <c r="Q1" s="336"/>
      <c r="R1" s="335"/>
      <c r="S1" s="335"/>
      <c r="T1" s="336"/>
      <c r="U1" s="336"/>
      <c r="V1" s="336"/>
      <c r="W1" s="335"/>
      <c r="X1" s="336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  <c r="BZ1" s="335"/>
      <c r="CA1" s="335"/>
      <c r="CB1" s="335"/>
      <c r="CC1" s="335"/>
      <c r="CD1" s="335"/>
      <c r="CE1" s="335"/>
      <c r="CF1" s="335"/>
      <c r="CG1" s="335"/>
      <c r="CH1" s="335"/>
      <c r="CI1" s="335"/>
      <c r="CJ1" s="335"/>
      <c r="CK1" s="335"/>
      <c r="CL1" s="335"/>
      <c r="CM1" s="335"/>
      <c r="CN1" s="335"/>
      <c r="CO1" s="335"/>
      <c r="CP1" s="335"/>
      <c r="CQ1" s="335"/>
      <c r="CR1" s="335"/>
      <c r="CS1" s="335"/>
      <c r="CT1" s="335"/>
      <c r="CU1" s="335"/>
      <c r="CV1" s="335"/>
      <c r="CW1" s="335"/>
      <c r="CX1" s="335"/>
      <c r="CY1" s="335"/>
      <c r="CZ1" s="335"/>
      <c r="DA1" s="335"/>
      <c r="DB1" s="335"/>
      <c r="DC1" s="335"/>
      <c r="DD1" s="335"/>
      <c r="DE1" s="335"/>
      <c r="DF1" s="335"/>
      <c r="DG1" s="335"/>
      <c r="DH1" s="335"/>
      <c r="DI1" s="335"/>
      <c r="DJ1" s="335"/>
      <c r="DK1" s="335"/>
      <c r="DL1" s="335"/>
      <c r="DM1" s="335"/>
      <c r="DN1" s="335"/>
      <c r="DO1" s="335"/>
      <c r="DP1" s="335"/>
      <c r="DQ1" s="335"/>
      <c r="DR1" s="335"/>
      <c r="DS1" s="335"/>
      <c r="DT1" s="335"/>
      <c r="DU1" s="335"/>
      <c r="DV1" s="335"/>
      <c r="DW1" s="335"/>
      <c r="DX1" s="335"/>
      <c r="DY1" s="335"/>
      <c r="DZ1" s="335"/>
      <c r="EA1" s="335"/>
      <c r="EB1" s="335"/>
      <c r="EC1" s="335"/>
      <c r="ED1" s="335"/>
      <c r="EE1" s="335"/>
      <c r="EF1" s="335"/>
      <c r="EG1" s="335"/>
      <c r="EH1" s="335"/>
      <c r="EI1" s="335"/>
      <c r="EJ1" s="335"/>
      <c r="EK1" s="335"/>
      <c r="EL1" s="335"/>
      <c r="EM1" s="335"/>
      <c r="EN1" s="335"/>
      <c r="EO1" s="335"/>
      <c r="EP1" s="335"/>
      <c r="EQ1" s="335"/>
      <c r="ER1" s="335"/>
      <c r="ES1" s="335"/>
      <c r="ET1" s="335"/>
      <c r="EU1" s="335"/>
      <c r="EV1" s="335"/>
      <c r="EW1" s="335"/>
      <c r="EX1" s="335"/>
      <c r="EY1" s="335"/>
      <c r="EZ1" s="335"/>
      <c r="FA1" s="335"/>
      <c r="FB1" s="335"/>
      <c r="FC1" s="335"/>
      <c r="FD1" s="335"/>
      <c r="FE1" s="335"/>
      <c r="FF1" s="335"/>
      <c r="FG1" s="335"/>
      <c r="FH1" s="335"/>
      <c r="FI1" s="335"/>
      <c r="FJ1" s="335"/>
      <c r="FK1" s="335"/>
      <c r="FL1" s="335"/>
      <c r="FM1" s="335"/>
      <c r="FN1" s="335"/>
      <c r="FO1" s="335"/>
      <c r="FP1" s="335"/>
      <c r="FQ1" s="335"/>
      <c r="FR1" s="335"/>
      <c r="FS1" s="335"/>
      <c r="FT1" s="335"/>
      <c r="FU1" s="335"/>
      <c r="FV1" s="335"/>
      <c r="FW1" s="335"/>
      <c r="FX1" s="335"/>
      <c r="FY1" s="335"/>
      <c r="FZ1" s="335"/>
      <c r="GA1" s="335"/>
      <c r="GB1" s="335"/>
      <c r="GC1" s="335"/>
      <c r="GD1" s="335"/>
      <c r="GE1" s="335"/>
      <c r="GF1" s="335"/>
      <c r="GG1" s="335"/>
      <c r="GH1" s="335"/>
      <c r="GI1" s="335"/>
      <c r="GJ1" s="335"/>
      <c r="GK1" s="335"/>
      <c r="GL1" s="335"/>
      <c r="GM1" s="335"/>
      <c r="GN1" s="335"/>
      <c r="GO1" s="335"/>
      <c r="GP1" s="335"/>
      <c r="GQ1" s="335"/>
      <c r="GR1" s="335"/>
      <c r="GS1" s="335"/>
      <c r="GT1" s="335"/>
      <c r="GU1" s="335"/>
      <c r="GV1" s="335"/>
      <c r="GW1" s="335"/>
      <c r="GX1" s="335"/>
      <c r="GY1" s="335"/>
      <c r="GZ1" s="335"/>
      <c r="HA1" s="335"/>
      <c r="HB1" s="335"/>
      <c r="HC1" s="335"/>
      <c r="HD1" s="335"/>
      <c r="HE1" s="335"/>
      <c r="HF1" s="335"/>
      <c r="HG1" s="335"/>
      <c r="HH1" s="335"/>
      <c r="HI1" s="335"/>
      <c r="HJ1" s="335"/>
      <c r="HK1" s="335"/>
      <c r="HL1" s="335"/>
      <c r="HM1" s="335"/>
      <c r="HN1" s="335"/>
      <c r="HO1" s="335"/>
      <c r="HP1" s="335"/>
      <c r="HQ1" s="335"/>
      <c r="HR1" s="335"/>
      <c r="HS1" s="335"/>
      <c r="HT1" s="335"/>
      <c r="HU1" s="335"/>
      <c r="HV1" s="335"/>
      <c r="HW1" s="335"/>
      <c r="HX1" s="335"/>
      <c r="HY1" s="335"/>
      <c r="HZ1" s="335"/>
      <c r="IA1" s="335"/>
      <c r="IB1" s="335"/>
      <c r="IC1" s="335"/>
      <c r="ID1" s="335"/>
      <c r="IE1" s="335"/>
      <c r="IF1" s="335"/>
      <c r="IG1" s="335"/>
      <c r="IH1" s="335"/>
      <c r="II1" s="335"/>
      <c r="IJ1" s="335"/>
      <c r="IK1" s="335"/>
      <c r="IL1" s="335"/>
      <c r="IM1" s="335"/>
      <c r="IN1" s="335"/>
      <c r="IO1" s="335"/>
      <c r="IP1" s="335"/>
      <c r="IQ1" s="335"/>
      <c r="IR1" s="335"/>
      <c r="IS1" s="335"/>
      <c r="IT1" s="335"/>
      <c r="IU1" s="335"/>
      <c r="IV1" s="335"/>
    </row>
    <row r="2" spans="1:256" ht="3.75" customHeight="1">
      <c r="A2" s="335"/>
      <c r="B2" s="335"/>
      <c r="C2" s="335"/>
      <c r="D2" s="335"/>
      <c r="E2" s="335"/>
      <c r="F2" s="336"/>
      <c r="G2" s="336"/>
      <c r="H2" s="335"/>
      <c r="I2" s="335"/>
      <c r="J2" s="336"/>
      <c r="K2" s="336"/>
      <c r="L2" s="335"/>
      <c r="M2" s="335"/>
      <c r="N2" s="335"/>
      <c r="O2" s="335"/>
      <c r="P2" s="336"/>
      <c r="Q2" s="336"/>
      <c r="R2" s="335"/>
      <c r="S2" s="335"/>
      <c r="T2" s="336"/>
      <c r="U2" s="336"/>
      <c r="V2" s="336"/>
      <c r="W2" s="335"/>
      <c r="X2" s="336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335"/>
      <c r="BZ2" s="335"/>
      <c r="CA2" s="335"/>
      <c r="CB2" s="335"/>
      <c r="CC2" s="335"/>
      <c r="CD2" s="335"/>
      <c r="CE2" s="335"/>
      <c r="CF2" s="335"/>
      <c r="CG2" s="335"/>
      <c r="CH2" s="335"/>
      <c r="CI2" s="335"/>
      <c r="CJ2" s="335"/>
      <c r="CK2" s="335"/>
      <c r="CL2" s="335"/>
      <c r="CM2" s="335"/>
      <c r="CN2" s="335"/>
      <c r="CO2" s="335"/>
      <c r="CP2" s="335"/>
      <c r="CQ2" s="335"/>
      <c r="CR2" s="335"/>
      <c r="CS2" s="335"/>
      <c r="CT2" s="335"/>
      <c r="CU2" s="335"/>
      <c r="CV2" s="335"/>
      <c r="CW2" s="335"/>
      <c r="CX2" s="335"/>
      <c r="CY2" s="335"/>
      <c r="CZ2" s="335"/>
      <c r="DA2" s="335"/>
      <c r="DB2" s="335"/>
      <c r="DC2" s="335"/>
      <c r="DD2" s="335"/>
      <c r="DE2" s="335"/>
      <c r="DF2" s="335"/>
      <c r="DG2" s="335"/>
      <c r="DH2" s="335"/>
      <c r="DI2" s="335"/>
      <c r="DJ2" s="335"/>
      <c r="DK2" s="335"/>
      <c r="DL2" s="335"/>
      <c r="DM2" s="335"/>
      <c r="DN2" s="335"/>
      <c r="DO2" s="335"/>
      <c r="DP2" s="335"/>
      <c r="DQ2" s="335"/>
      <c r="DR2" s="335"/>
      <c r="DS2" s="335"/>
      <c r="DT2" s="335"/>
      <c r="DU2" s="335"/>
      <c r="DV2" s="335"/>
      <c r="DW2" s="335"/>
      <c r="DX2" s="335"/>
      <c r="DY2" s="335"/>
      <c r="DZ2" s="335"/>
      <c r="EA2" s="335"/>
      <c r="EB2" s="335"/>
      <c r="EC2" s="335"/>
      <c r="ED2" s="335"/>
      <c r="EE2" s="335"/>
      <c r="EF2" s="335"/>
      <c r="EG2" s="335"/>
      <c r="EH2" s="335"/>
      <c r="EI2" s="335"/>
      <c r="EJ2" s="335"/>
      <c r="EK2" s="335"/>
      <c r="EL2" s="335"/>
      <c r="EM2" s="335"/>
      <c r="EN2" s="335"/>
      <c r="EO2" s="335"/>
      <c r="EP2" s="335"/>
      <c r="EQ2" s="335"/>
      <c r="ER2" s="335"/>
      <c r="ES2" s="335"/>
      <c r="ET2" s="335"/>
      <c r="EU2" s="335"/>
      <c r="EV2" s="335"/>
      <c r="EW2" s="335"/>
      <c r="EX2" s="335"/>
      <c r="EY2" s="335"/>
      <c r="EZ2" s="335"/>
      <c r="FA2" s="335"/>
      <c r="FB2" s="335"/>
      <c r="FC2" s="335"/>
      <c r="FD2" s="335"/>
      <c r="FE2" s="335"/>
      <c r="FF2" s="335"/>
      <c r="FG2" s="335"/>
      <c r="FH2" s="335"/>
      <c r="FI2" s="335"/>
      <c r="FJ2" s="335"/>
      <c r="FK2" s="335"/>
      <c r="FL2" s="335"/>
      <c r="FM2" s="335"/>
      <c r="FN2" s="335"/>
      <c r="FO2" s="335"/>
      <c r="FP2" s="335"/>
      <c r="FQ2" s="335"/>
      <c r="FR2" s="335"/>
      <c r="FS2" s="335"/>
      <c r="FT2" s="335"/>
      <c r="FU2" s="335"/>
      <c r="FV2" s="335"/>
      <c r="FW2" s="335"/>
      <c r="FX2" s="335"/>
      <c r="FY2" s="335"/>
      <c r="FZ2" s="335"/>
      <c r="GA2" s="335"/>
      <c r="GB2" s="335"/>
      <c r="GC2" s="335"/>
      <c r="GD2" s="335"/>
      <c r="GE2" s="335"/>
      <c r="GF2" s="335"/>
      <c r="GG2" s="335"/>
      <c r="GH2" s="335"/>
      <c r="GI2" s="335"/>
      <c r="GJ2" s="335"/>
      <c r="GK2" s="335"/>
      <c r="GL2" s="335"/>
      <c r="GM2" s="335"/>
      <c r="GN2" s="335"/>
      <c r="GO2" s="335"/>
      <c r="GP2" s="335"/>
      <c r="GQ2" s="335"/>
      <c r="GR2" s="335"/>
      <c r="GS2" s="335"/>
      <c r="GT2" s="335"/>
      <c r="GU2" s="335"/>
      <c r="GV2" s="335"/>
      <c r="GW2" s="335"/>
      <c r="GX2" s="335"/>
      <c r="GY2" s="335"/>
      <c r="GZ2" s="335"/>
      <c r="HA2" s="335"/>
      <c r="HB2" s="335"/>
      <c r="HC2" s="335"/>
      <c r="HD2" s="335"/>
      <c r="HE2" s="335"/>
      <c r="HF2" s="335"/>
      <c r="HG2" s="335"/>
      <c r="HH2" s="335"/>
      <c r="HI2" s="335"/>
      <c r="HJ2" s="335"/>
      <c r="HK2" s="335"/>
      <c r="HL2" s="335"/>
      <c r="HM2" s="335"/>
      <c r="HN2" s="335"/>
      <c r="HO2" s="335"/>
      <c r="HP2" s="335"/>
      <c r="HQ2" s="335"/>
      <c r="HR2" s="335"/>
      <c r="HS2" s="335"/>
      <c r="HT2" s="335"/>
      <c r="HU2" s="335"/>
      <c r="HV2" s="335"/>
      <c r="HW2" s="335"/>
      <c r="HX2" s="335"/>
      <c r="HY2" s="335"/>
      <c r="HZ2" s="335"/>
      <c r="IA2" s="335"/>
      <c r="IB2" s="335"/>
      <c r="IC2" s="335"/>
      <c r="ID2" s="335"/>
      <c r="IE2" s="335"/>
      <c r="IF2" s="335"/>
      <c r="IG2" s="335"/>
      <c r="IH2" s="335"/>
      <c r="II2" s="335"/>
      <c r="IJ2" s="335"/>
      <c r="IK2" s="335"/>
      <c r="IL2" s="335"/>
      <c r="IM2" s="335"/>
      <c r="IN2" s="335"/>
      <c r="IO2" s="335"/>
      <c r="IP2" s="335"/>
      <c r="IQ2" s="335"/>
      <c r="IR2" s="335"/>
      <c r="IS2" s="335"/>
      <c r="IT2" s="335"/>
      <c r="IU2" s="335"/>
      <c r="IV2" s="335"/>
    </row>
    <row r="3" spans="1:256" ht="15.75" customHeight="1">
      <c r="A3" s="311" t="s">
        <v>238</v>
      </c>
      <c r="B3" s="157"/>
      <c r="C3" s="158"/>
      <c r="D3" s="157"/>
      <c r="E3" s="157"/>
      <c r="F3" s="158"/>
      <c r="G3" s="158"/>
      <c r="H3" s="157"/>
      <c r="I3" s="157"/>
      <c r="J3" s="158"/>
      <c r="K3" s="158"/>
      <c r="L3" s="158"/>
      <c r="M3" s="158"/>
      <c r="N3" s="157"/>
      <c r="O3" s="157"/>
      <c r="P3" s="158"/>
      <c r="Q3" s="158"/>
      <c r="R3" s="157"/>
      <c r="S3" s="158"/>
      <c r="T3" s="159"/>
      <c r="U3" s="158"/>
      <c r="V3" s="158"/>
      <c r="W3" s="157"/>
      <c r="X3" s="158"/>
      <c r="Y3" s="157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  <c r="IR3" s="186"/>
      <c r="IS3" s="186"/>
      <c r="IT3" s="186"/>
      <c r="IU3" s="186"/>
      <c r="IV3" s="186"/>
    </row>
    <row r="4" spans="1:256" ht="17.25">
      <c r="A4" s="316" t="s">
        <v>308</v>
      </c>
      <c r="B4" s="161"/>
      <c r="C4" s="158"/>
      <c r="D4" s="157"/>
      <c r="E4" s="157"/>
      <c r="F4" s="158"/>
      <c r="G4" s="158"/>
      <c r="H4" s="157"/>
      <c r="I4" s="157"/>
      <c r="J4" s="158"/>
      <c r="K4" s="158"/>
      <c r="L4" s="158"/>
      <c r="M4" s="158"/>
      <c r="N4" s="157"/>
      <c r="O4" s="157"/>
      <c r="P4" s="158"/>
      <c r="Q4" s="158"/>
      <c r="R4" s="157"/>
      <c r="S4" s="158"/>
      <c r="T4" s="159"/>
      <c r="U4" s="158"/>
      <c r="V4" s="158"/>
      <c r="W4" s="157"/>
      <c r="X4" s="158"/>
      <c r="Y4" s="157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  <c r="IR4" s="186"/>
      <c r="IS4" s="186"/>
      <c r="IT4" s="186"/>
      <c r="IU4" s="186"/>
      <c r="IV4" s="186"/>
    </row>
    <row r="5" spans="1:256" ht="3.75" customHeight="1">
      <c r="A5" s="187"/>
      <c r="B5" s="187"/>
      <c r="C5" s="187"/>
      <c r="D5" s="44"/>
      <c r="E5" s="44"/>
      <c r="F5" s="188"/>
      <c r="G5" s="188"/>
      <c r="H5" s="36"/>
      <c r="I5" s="36"/>
      <c r="J5" s="188"/>
      <c r="K5" s="188"/>
      <c r="L5" s="36"/>
      <c r="M5" s="36"/>
      <c r="N5" s="36"/>
      <c r="O5" s="36"/>
      <c r="P5" s="188"/>
      <c r="Q5" s="188"/>
      <c r="R5" s="36"/>
      <c r="S5" s="36"/>
      <c r="T5" s="188"/>
      <c r="U5" s="188"/>
      <c r="V5" s="36"/>
      <c r="W5" s="187"/>
      <c r="X5" s="189"/>
      <c r="Y5" s="190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ht="55.5" customHeight="1">
      <c r="A6" s="507"/>
      <c r="B6" s="507"/>
      <c r="C6" s="622"/>
      <c r="D6" s="620" t="s">
        <v>260</v>
      </c>
      <c r="E6" s="621"/>
      <c r="F6" s="620" t="s">
        <v>261</v>
      </c>
      <c r="G6" s="621"/>
      <c r="H6" s="620" t="s">
        <v>311</v>
      </c>
      <c r="I6" s="621"/>
      <c r="J6" s="620" t="s">
        <v>273</v>
      </c>
      <c r="K6" s="621"/>
      <c r="L6" s="620" t="s">
        <v>264</v>
      </c>
      <c r="M6" s="621"/>
      <c r="N6" s="620" t="s">
        <v>265</v>
      </c>
      <c r="O6" s="621"/>
      <c r="P6" s="620" t="s">
        <v>274</v>
      </c>
      <c r="Q6" s="621"/>
      <c r="R6" s="620" t="s">
        <v>275</v>
      </c>
      <c r="S6" s="621"/>
      <c r="T6" s="620" t="s">
        <v>268</v>
      </c>
      <c r="U6" s="621"/>
      <c r="V6" s="620" t="s">
        <v>269</v>
      </c>
      <c r="W6" s="621"/>
      <c r="X6" s="524" t="s">
        <v>178</v>
      </c>
      <c r="Y6" s="524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ht="36.75" customHeight="1">
      <c r="A7" s="619" t="s">
        <v>79</v>
      </c>
      <c r="B7" s="619"/>
      <c r="C7" s="619"/>
      <c r="D7" s="624" t="s">
        <v>270</v>
      </c>
      <c r="E7" s="625"/>
      <c r="F7" s="624">
        <v>2</v>
      </c>
      <c r="G7" s="625"/>
      <c r="H7" s="624" t="s">
        <v>276</v>
      </c>
      <c r="I7" s="625"/>
      <c r="J7" s="624">
        <v>2709</v>
      </c>
      <c r="K7" s="625"/>
      <c r="L7" s="624">
        <v>84</v>
      </c>
      <c r="M7" s="625"/>
      <c r="N7" s="624" t="s">
        <v>271</v>
      </c>
      <c r="O7" s="625"/>
      <c r="P7" s="624" t="s">
        <v>277</v>
      </c>
      <c r="Q7" s="625"/>
      <c r="R7" s="624">
        <v>76</v>
      </c>
      <c r="S7" s="625"/>
      <c r="T7" s="624">
        <v>2204</v>
      </c>
      <c r="U7" s="625"/>
      <c r="V7" s="624">
        <v>85</v>
      </c>
      <c r="W7" s="625"/>
      <c r="X7" s="618" t="s">
        <v>16</v>
      </c>
      <c r="Y7" s="618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  <c r="IQ7" s="192"/>
      <c r="IR7" s="192"/>
      <c r="IS7" s="192"/>
      <c r="IT7" s="192"/>
      <c r="IU7" s="192"/>
      <c r="IV7" s="192"/>
    </row>
    <row r="8" spans="1:256" ht="11.25" customHeight="1">
      <c r="A8" s="635" t="s">
        <v>369</v>
      </c>
      <c r="B8" s="635"/>
      <c r="C8" s="635"/>
      <c r="D8" s="626" t="s">
        <v>302</v>
      </c>
      <c r="E8" s="627"/>
      <c r="F8" s="626" t="s">
        <v>303</v>
      </c>
      <c r="G8" s="627"/>
      <c r="H8" s="626" t="s">
        <v>304</v>
      </c>
      <c r="I8" s="627"/>
      <c r="J8" s="626" t="s">
        <v>279</v>
      </c>
      <c r="K8" s="627"/>
      <c r="L8" s="626" t="s">
        <v>1</v>
      </c>
      <c r="M8" s="627"/>
      <c r="N8" s="626" t="s">
        <v>305</v>
      </c>
      <c r="O8" s="627"/>
      <c r="P8" s="626" t="s">
        <v>306</v>
      </c>
      <c r="Q8" s="627"/>
      <c r="R8" s="626" t="s">
        <v>280</v>
      </c>
      <c r="S8" s="627"/>
      <c r="T8" s="626" t="s">
        <v>307</v>
      </c>
      <c r="U8" s="627"/>
      <c r="V8" s="626" t="s">
        <v>1</v>
      </c>
      <c r="W8" s="627"/>
      <c r="X8" s="636"/>
      <c r="Y8" s="636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  <c r="IS8" s="192"/>
      <c r="IT8" s="192"/>
      <c r="IU8" s="192"/>
      <c r="IV8" s="192"/>
    </row>
    <row r="9" spans="1:256" ht="18.75" customHeight="1">
      <c r="A9" s="162"/>
      <c r="B9" s="162"/>
      <c r="C9" s="163"/>
      <c r="D9" s="629" t="s">
        <v>370</v>
      </c>
      <c r="E9" s="630"/>
      <c r="F9" s="629" t="s">
        <v>370</v>
      </c>
      <c r="G9" s="630"/>
      <c r="H9" s="629" t="s">
        <v>371</v>
      </c>
      <c r="I9" s="630"/>
      <c r="J9" s="629" t="s">
        <v>370</v>
      </c>
      <c r="K9" s="630"/>
      <c r="L9" s="632" t="s">
        <v>180</v>
      </c>
      <c r="M9" s="630"/>
      <c r="N9" s="629" t="s">
        <v>370</v>
      </c>
      <c r="O9" s="630"/>
      <c r="P9" s="629" t="s">
        <v>370</v>
      </c>
      <c r="Q9" s="630"/>
      <c r="R9" s="629" t="s">
        <v>370</v>
      </c>
      <c r="S9" s="630"/>
      <c r="T9" s="629" t="s">
        <v>282</v>
      </c>
      <c r="U9" s="630"/>
      <c r="V9" s="632" t="s">
        <v>180</v>
      </c>
      <c r="W9" s="630"/>
      <c r="X9" s="632" t="s">
        <v>180</v>
      </c>
      <c r="Y9" s="633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ht="15" customHeight="1">
      <c r="A10" s="251" t="s">
        <v>150</v>
      </c>
      <c r="C10" s="337"/>
      <c r="F10" s="191"/>
      <c r="G10" s="191"/>
      <c r="J10" s="191"/>
      <c r="K10" s="191"/>
      <c r="P10" s="191"/>
      <c r="Q10" s="191"/>
      <c r="T10" s="191"/>
      <c r="U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6" ht="11.25" customHeight="1">
      <c r="A11" s="338">
        <v>2011</v>
      </c>
      <c r="B11" s="324" t="s">
        <v>430</v>
      </c>
      <c r="C11" s="337"/>
      <c r="D11" s="361">
        <v>199</v>
      </c>
      <c r="E11" s="349"/>
      <c r="F11" s="361">
        <v>63</v>
      </c>
      <c r="G11" s="349"/>
      <c r="H11" s="361">
        <v>1334</v>
      </c>
      <c r="I11" s="349"/>
      <c r="J11" s="361">
        <v>152</v>
      </c>
      <c r="K11" s="349"/>
      <c r="L11" s="361" t="s">
        <v>32</v>
      </c>
      <c r="M11" s="349"/>
      <c r="N11" s="361">
        <v>58</v>
      </c>
      <c r="O11" s="349"/>
      <c r="P11" s="361">
        <v>23</v>
      </c>
      <c r="Q11" s="349"/>
      <c r="R11" s="361">
        <v>33</v>
      </c>
      <c r="S11" s="349"/>
      <c r="T11" s="361">
        <v>13</v>
      </c>
      <c r="U11" s="349"/>
      <c r="V11" s="361" t="s">
        <v>32</v>
      </c>
      <c r="W11" s="349"/>
      <c r="X11" s="361" t="s">
        <v>1</v>
      </c>
      <c r="Y11" s="349"/>
      <c r="Z11" s="191"/>
    </row>
    <row r="12" spans="1:25" ht="11.25" customHeight="1">
      <c r="A12" s="338" t="s">
        <v>32</v>
      </c>
      <c r="B12" s="272" t="s">
        <v>423</v>
      </c>
      <c r="C12" s="337"/>
      <c r="D12" s="361">
        <v>197</v>
      </c>
      <c r="E12" s="349"/>
      <c r="F12" s="361">
        <v>64</v>
      </c>
      <c r="G12" s="349"/>
      <c r="H12" s="361">
        <v>1323</v>
      </c>
      <c r="I12" s="349"/>
      <c r="J12" s="361">
        <v>186</v>
      </c>
      <c r="K12" s="349"/>
      <c r="L12" s="361" t="s">
        <v>32</v>
      </c>
      <c r="M12" s="349"/>
      <c r="N12" s="361">
        <v>60</v>
      </c>
      <c r="O12" s="349"/>
      <c r="P12" s="361">
        <v>23</v>
      </c>
      <c r="Q12" s="349"/>
      <c r="R12" s="361">
        <v>31</v>
      </c>
      <c r="S12" s="349"/>
      <c r="T12" s="361">
        <v>14</v>
      </c>
      <c r="U12" s="349"/>
      <c r="V12" s="361" t="s">
        <v>32</v>
      </c>
      <c r="W12" s="349"/>
      <c r="X12" s="361" t="s">
        <v>1</v>
      </c>
      <c r="Y12" s="349"/>
    </row>
    <row r="13" spans="1:25" ht="11.25" customHeight="1">
      <c r="A13" s="338" t="s">
        <v>32</v>
      </c>
      <c r="B13" s="272" t="s">
        <v>431</v>
      </c>
      <c r="C13" s="337"/>
      <c r="D13" s="361">
        <v>193</v>
      </c>
      <c r="E13" s="349"/>
      <c r="F13" s="361">
        <v>65</v>
      </c>
      <c r="G13" s="349"/>
      <c r="H13" s="361">
        <v>1310</v>
      </c>
      <c r="I13" s="349"/>
      <c r="J13" s="361">
        <v>162</v>
      </c>
      <c r="K13" s="349"/>
      <c r="L13" s="361" t="s">
        <v>32</v>
      </c>
      <c r="M13" s="349"/>
      <c r="N13" s="361">
        <v>61</v>
      </c>
      <c r="O13" s="349"/>
      <c r="P13" s="361">
        <v>23</v>
      </c>
      <c r="Q13" s="349"/>
      <c r="R13" s="361">
        <v>31</v>
      </c>
      <c r="S13" s="349"/>
      <c r="T13" s="361">
        <v>14</v>
      </c>
      <c r="U13" s="349"/>
      <c r="V13" s="361" t="s">
        <v>32</v>
      </c>
      <c r="W13" s="349"/>
      <c r="X13" s="361" t="s">
        <v>1</v>
      </c>
      <c r="Y13" s="349"/>
    </row>
    <row r="14" spans="1:25" ht="11.25" customHeight="1">
      <c r="A14" s="338" t="s">
        <v>32</v>
      </c>
      <c r="B14" s="272" t="s">
        <v>432</v>
      </c>
      <c r="C14" s="337"/>
      <c r="D14" s="361">
        <v>190</v>
      </c>
      <c r="E14" s="349"/>
      <c r="F14" s="361">
        <v>66</v>
      </c>
      <c r="G14" s="349"/>
      <c r="H14" s="361">
        <v>1296</v>
      </c>
      <c r="I14" s="349"/>
      <c r="J14" s="361">
        <v>200</v>
      </c>
      <c r="K14" s="349"/>
      <c r="L14" s="361" t="s">
        <v>32</v>
      </c>
      <c r="M14" s="349"/>
      <c r="N14" s="361">
        <v>63</v>
      </c>
      <c r="O14" s="349"/>
      <c r="P14" s="361">
        <v>23</v>
      </c>
      <c r="Q14" s="349"/>
      <c r="R14" s="361">
        <v>34</v>
      </c>
      <c r="S14" s="349"/>
      <c r="T14" s="361">
        <v>15</v>
      </c>
      <c r="U14" s="349"/>
      <c r="V14" s="361" t="s">
        <v>32</v>
      </c>
      <c r="W14" s="349"/>
      <c r="X14" s="361" t="s">
        <v>1</v>
      </c>
      <c r="Y14" s="349"/>
    </row>
    <row r="15" spans="1:25" ht="11.25" customHeight="1">
      <c r="A15" s="338" t="s">
        <v>32</v>
      </c>
      <c r="B15" s="272" t="s">
        <v>433</v>
      </c>
      <c r="C15" s="337"/>
      <c r="D15" s="361">
        <v>191</v>
      </c>
      <c r="E15" s="349"/>
      <c r="F15" s="361">
        <v>66</v>
      </c>
      <c r="G15" s="349"/>
      <c r="H15" s="361">
        <v>1286</v>
      </c>
      <c r="I15" s="349"/>
      <c r="J15" s="361">
        <v>184</v>
      </c>
      <c r="K15" s="349"/>
      <c r="L15" s="361" t="s">
        <v>32</v>
      </c>
      <c r="M15" s="349"/>
      <c r="N15" s="361">
        <v>65</v>
      </c>
      <c r="O15" s="349"/>
      <c r="P15" s="361">
        <v>23</v>
      </c>
      <c r="Q15" s="349"/>
      <c r="R15" s="361">
        <v>32</v>
      </c>
      <c r="S15" s="349"/>
      <c r="T15" s="361">
        <v>16</v>
      </c>
      <c r="U15" s="349"/>
      <c r="V15" s="361" t="s">
        <v>32</v>
      </c>
      <c r="W15" s="349"/>
      <c r="X15" s="361" t="s">
        <v>1</v>
      </c>
      <c r="Y15" s="349"/>
    </row>
    <row r="16" spans="1:25" ht="11.25" customHeight="1">
      <c r="A16" s="338" t="s">
        <v>32</v>
      </c>
      <c r="B16" s="272" t="s">
        <v>434</v>
      </c>
      <c r="C16" s="337"/>
      <c r="D16" s="361">
        <v>195</v>
      </c>
      <c r="E16" s="349"/>
      <c r="F16" s="361">
        <v>65</v>
      </c>
      <c r="G16" s="349"/>
      <c r="H16" s="361">
        <v>1280</v>
      </c>
      <c r="I16" s="349"/>
      <c r="J16" s="361">
        <v>135</v>
      </c>
      <c r="K16" s="349"/>
      <c r="L16" s="361" t="s">
        <v>32</v>
      </c>
      <c r="M16" s="349"/>
      <c r="N16" s="361">
        <v>67</v>
      </c>
      <c r="O16" s="349"/>
      <c r="P16" s="361">
        <v>23</v>
      </c>
      <c r="Q16" s="349"/>
      <c r="R16" s="361">
        <v>32</v>
      </c>
      <c r="S16" s="349"/>
      <c r="T16" s="361">
        <v>16</v>
      </c>
      <c r="U16" s="349"/>
      <c r="V16" s="361" t="s">
        <v>32</v>
      </c>
      <c r="W16" s="349"/>
      <c r="X16" s="361" t="s">
        <v>1</v>
      </c>
      <c r="Y16" s="349"/>
    </row>
    <row r="17" spans="1:25" ht="11.25" customHeight="1">
      <c r="A17" s="338" t="s">
        <v>32</v>
      </c>
      <c r="B17" s="272" t="s">
        <v>435</v>
      </c>
      <c r="C17" s="337"/>
      <c r="D17" s="361">
        <v>201</v>
      </c>
      <c r="E17" s="349"/>
      <c r="F17" s="361">
        <v>63</v>
      </c>
      <c r="G17" s="349"/>
      <c r="H17" s="361">
        <v>1278</v>
      </c>
      <c r="I17" s="349"/>
      <c r="J17" s="361">
        <v>167</v>
      </c>
      <c r="K17" s="349"/>
      <c r="L17" s="361" t="s">
        <v>32</v>
      </c>
      <c r="M17" s="349"/>
      <c r="N17" s="361">
        <v>69</v>
      </c>
      <c r="O17" s="349"/>
      <c r="P17" s="361">
        <v>23</v>
      </c>
      <c r="Q17" s="349"/>
      <c r="R17" s="361">
        <v>34</v>
      </c>
      <c r="S17" s="349"/>
      <c r="T17" s="361">
        <v>16</v>
      </c>
      <c r="U17" s="349"/>
      <c r="V17" s="361" t="s">
        <v>32</v>
      </c>
      <c r="W17" s="349"/>
      <c r="X17" s="361" t="s">
        <v>1</v>
      </c>
      <c r="Y17" s="349"/>
    </row>
    <row r="18" spans="1:25" ht="11.25" customHeight="1">
      <c r="A18" s="338" t="s">
        <v>32</v>
      </c>
      <c r="B18" s="272" t="s">
        <v>425</v>
      </c>
      <c r="C18" s="337"/>
      <c r="D18" s="361">
        <v>208</v>
      </c>
      <c r="E18" s="349"/>
      <c r="F18" s="361">
        <v>61</v>
      </c>
      <c r="G18" s="349"/>
      <c r="H18" s="361">
        <v>1278</v>
      </c>
      <c r="I18" s="349"/>
      <c r="J18" s="361">
        <v>114</v>
      </c>
      <c r="K18" s="349"/>
      <c r="L18" s="361" t="s">
        <v>32</v>
      </c>
      <c r="M18" s="349"/>
      <c r="N18" s="361">
        <v>69</v>
      </c>
      <c r="O18" s="349"/>
      <c r="P18" s="361">
        <v>23</v>
      </c>
      <c r="Q18" s="349"/>
      <c r="R18" s="361">
        <v>31</v>
      </c>
      <c r="S18" s="349"/>
      <c r="T18" s="361">
        <v>15</v>
      </c>
      <c r="U18" s="349"/>
      <c r="V18" s="361" t="s">
        <v>32</v>
      </c>
      <c r="W18" s="349"/>
      <c r="X18" s="361" t="s">
        <v>1</v>
      </c>
      <c r="Y18" s="349"/>
    </row>
    <row r="19" spans="1:25" ht="11.25" customHeight="1">
      <c r="A19" s="338" t="s">
        <v>32</v>
      </c>
      <c r="B19" s="340" t="s">
        <v>426</v>
      </c>
      <c r="C19" s="337"/>
      <c r="D19" s="361">
        <v>212</v>
      </c>
      <c r="E19" s="349"/>
      <c r="F19" s="361">
        <v>59</v>
      </c>
      <c r="G19" s="349"/>
      <c r="H19" s="361">
        <v>1279</v>
      </c>
      <c r="I19" s="349"/>
      <c r="J19" s="361">
        <v>216</v>
      </c>
      <c r="K19" s="349"/>
      <c r="L19" s="361" t="s">
        <v>32</v>
      </c>
      <c r="M19" s="349"/>
      <c r="N19" s="361">
        <v>68</v>
      </c>
      <c r="O19" s="349"/>
      <c r="P19" s="361">
        <v>23</v>
      </c>
      <c r="Q19" s="349"/>
      <c r="R19" s="361">
        <v>35</v>
      </c>
      <c r="S19" s="349"/>
      <c r="T19" s="361">
        <v>15</v>
      </c>
      <c r="U19" s="349"/>
      <c r="V19" s="361" t="s">
        <v>32</v>
      </c>
      <c r="W19" s="349"/>
      <c r="X19" s="361" t="s">
        <v>1</v>
      </c>
      <c r="Y19" s="349"/>
    </row>
    <row r="20" spans="1:25" ht="11.25" customHeight="1">
      <c r="A20" s="338" t="s">
        <v>1</v>
      </c>
      <c r="B20" s="340"/>
      <c r="C20" s="337"/>
      <c r="D20" s="361"/>
      <c r="E20" s="349"/>
      <c r="F20" s="361"/>
      <c r="G20" s="349"/>
      <c r="H20" s="361"/>
      <c r="I20" s="349"/>
      <c r="J20" s="361"/>
      <c r="K20" s="349"/>
      <c r="L20" s="361"/>
      <c r="M20" s="349"/>
      <c r="N20" s="361"/>
      <c r="O20" s="349"/>
      <c r="P20" s="361"/>
      <c r="Q20" s="349"/>
      <c r="R20" s="361"/>
      <c r="S20" s="349"/>
      <c r="T20" s="361"/>
      <c r="U20" s="349"/>
      <c r="V20" s="361"/>
      <c r="W20" s="349"/>
      <c r="X20" s="361"/>
      <c r="Y20" s="349"/>
    </row>
    <row r="21" spans="1:25" ht="11.25" customHeight="1">
      <c r="A21" s="338">
        <v>2012</v>
      </c>
      <c r="B21" s="340" t="s">
        <v>427</v>
      </c>
      <c r="C21" s="337"/>
      <c r="D21" s="361">
        <v>213</v>
      </c>
      <c r="E21" s="349"/>
      <c r="F21" s="361">
        <v>58</v>
      </c>
      <c r="G21" s="349"/>
      <c r="H21" s="361">
        <v>1279</v>
      </c>
      <c r="I21" s="349"/>
      <c r="J21" s="361">
        <v>135</v>
      </c>
      <c r="K21" s="349"/>
      <c r="L21" s="361" t="s">
        <v>32</v>
      </c>
      <c r="M21" s="349"/>
      <c r="N21" s="361">
        <v>66</v>
      </c>
      <c r="O21" s="349"/>
      <c r="P21" s="361">
        <v>23</v>
      </c>
      <c r="Q21" s="349"/>
      <c r="R21" s="361">
        <v>32</v>
      </c>
      <c r="S21" s="349"/>
      <c r="T21" s="361">
        <v>15</v>
      </c>
      <c r="U21" s="349"/>
      <c r="V21" s="361" t="s">
        <v>32</v>
      </c>
      <c r="W21" s="349"/>
      <c r="X21" s="361" t="s">
        <v>1</v>
      </c>
      <c r="Y21" s="349"/>
    </row>
    <row r="22" spans="1:25" ht="11.25" customHeight="1">
      <c r="A22" s="338" t="s">
        <v>32</v>
      </c>
      <c r="B22" s="340" t="s">
        <v>428</v>
      </c>
      <c r="C22" s="337"/>
      <c r="D22" s="361">
        <v>212</v>
      </c>
      <c r="E22" s="349"/>
      <c r="F22" s="361">
        <v>58</v>
      </c>
      <c r="G22" s="349"/>
      <c r="H22" s="361">
        <v>1279</v>
      </c>
      <c r="I22" s="349"/>
      <c r="J22" s="361">
        <v>128</v>
      </c>
      <c r="K22" s="349"/>
      <c r="L22" s="361" t="s">
        <v>32</v>
      </c>
      <c r="M22" s="349"/>
      <c r="N22" s="361">
        <v>62</v>
      </c>
      <c r="O22" s="349"/>
      <c r="P22" s="361">
        <v>23</v>
      </c>
      <c r="Q22" s="349"/>
      <c r="R22" s="361">
        <v>9</v>
      </c>
      <c r="S22" s="349"/>
      <c r="T22" s="361">
        <v>14</v>
      </c>
      <c r="U22" s="349"/>
      <c r="V22" s="361" t="s">
        <v>32</v>
      </c>
      <c r="W22" s="349"/>
      <c r="X22" s="361" t="s">
        <v>1</v>
      </c>
      <c r="Y22" s="349"/>
    </row>
    <row r="23" spans="1:25" ht="11.25" customHeight="1">
      <c r="A23" s="272" t="s">
        <v>32</v>
      </c>
      <c r="B23" s="272" t="s">
        <v>429</v>
      </c>
      <c r="C23" s="337"/>
      <c r="D23" s="361">
        <v>211</v>
      </c>
      <c r="E23" s="349"/>
      <c r="F23" s="361">
        <v>59</v>
      </c>
      <c r="G23" s="349"/>
      <c r="H23" s="361">
        <v>1281</v>
      </c>
      <c r="I23" s="349"/>
      <c r="J23" s="361">
        <v>129</v>
      </c>
      <c r="K23" s="349"/>
      <c r="L23" s="361" t="s">
        <v>32</v>
      </c>
      <c r="M23" s="349"/>
      <c r="N23" s="361">
        <v>59</v>
      </c>
      <c r="O23" s="349"/>
      <c r="P23" s="361">
        <v>23</v>
      </c>
      <c r="Q23" s="349"/>
      <c r="R23" s="361">
        <v>54</v>
      </c>
      <c r="S23" s="349"/>
      <c r="T23" s="361">
        <v>14</v>
      </c>
      <c r="U23" s="349"/>
      <c r="V23" s="361" t="s">
        <v>32</v>
      </c>
      <c r="W23" s="349"/>
      <c r="X23" s="361" t="s">
        <v>1</v>
      </c>
      <c r="Y23" s="349"/>
    </row>
    <row r="24" spans="1:25" ht="11.25" customHeight="1">
      <c r="A24" s="324" t="s">
        <v>32</v>
      </c>
      <c r="B24" s="324" t="s">
        <v>430</v>
      </c>
      <c r="C24" s="339"/>
      <c r="D24" s="361">
        <v>213</v>
      </c>
      <c r="E24" s="349"/>
      <c r="F24" s="361">
        <v>62</v>
      </c>
      <c r="G24" s="349"/>
      <c r="H24" s="361">
        <v>1287</v>
      </c>
      <c r="I24" s="349"/>
      <c r="J24" s="361">
        <v>75</v>
      </c>
      <c r="K24" s="349"/>
      <c r="L24" s="361" t="s">
        <v>32</v>
      </c>
      <c r="M24" s="349"/>
      <c r="N24" s="361">
        <v>57</v>
      </c>
      <c r="O24" s="349"/>
      <c r="P24" s="361">
        <v>23</v>
      </c>
      <c r="Q24" s="349"/>
      <c r="R24" s="361">
        <v>30</v>
      </c>
      <c r="S24" s="349"/>
      <c r="T24" s="361">
        <v>14</v>
      </c>
      <c r="U24" s="349"/>
      <c r="V24" s="361" t="s">
        <v>32</v>
      </c>
      <c r="W24" s="349"/>
      <c r="X24" s="361" t="s">
        <v>1</v>
      </c>
      <c r="Y24" s="349"/>
    </row>
    <row r="25" spans="1:25" ht="11.25" customHeight="1">
      <c r="A25" s="272" t="s">
        <v>32</v>
      </c>
      <c r="B25" s="272" t="s">
        <v>423</v>
      </c>
      <c r="C25" s="339"/>
      <c r="D25" s="361">
        <v>219</v>
      </c>
      <c r="E25" s="349"/>
      <c r="F25" s="361">
        <v>65</v>
      </c>
      <c r="G25" s="349"/>
      <c r="H25" s="361">
        <v>1296</v>
      </c>
      <c r="I25" s="349"/>
      <c r="J25" s="361">
        <v>183</v>
      </c>
      <c r="K25" s="349"/>
      <c r="L25" s="361" t="s">
        <v>32</v>
      </c>
      <c r="M25" s="349"/>
      <c r="N25" s="361">
        <v>57</v>
      </c>
      <c r="O25" s="349"/>
      <c r="P25" s="361">
        <v>23</v>
      </c>
      <c r="Q25" s="349"/>
      <c r="R25" s="361">
        <v>28</v>
      </c>
      <c r="S25" s="349"/>
      <c r="T25" s="361">
        <v>14</v>
      </c>
      <c r="U25" s="349"/>
      <c r="V25" s="361" t="s">
        <v>32</v>
      </c>
      <c r="W25" s="349"/>
      <c r="X25" s="361" t="s">
        <v>1</v>
      </c>
      <c r="Y25" s="349"/>
    </row>
    <row r="26" spans="1:25" ht="11.25" customHeight="1">
      <c r="A26" s="272" t="s">
        <v>32</v>
      </c>
      <c r="B26" s="272" t="s">
        <v>431</v>
      </c>
      <c r="C26" s="339"/>
      <c r="D26" s="361">
        <v>228</v>
      </c>
      <c r="E26" s="349"/>
      <c r="F26" s="361">
        <v>68</v>
      </c>
      <c r="G26" s="349"/>
      <c r="H26" s="361">
        <v>1311</v>
      </c>
      <c r="I26" s="349"/>
      <c r="J26" s="361">
        <v>183</v>
      </c>
      <c r="K26" s="349"/>
      <c r="L26" s="361" t="s">
        <v>32</v>
      </c>
      <c r="M26" s="349"/>
      <c r="N26" s="361">
        <v>58</v>
      </c>
      <c r="O26" s="349"/>
      <c r="P26" s="361">
        <v>23</v>
      </c>
      <c r="Q26" s="349"/>
      <c r="R26" s="361">
        <v>30</v>
      </c>
      <c r="S26" s="349"/>
      <c r="T26" s="361">
        <v>14</v>
      </c>
      <c r="U26" s="349"/>
      <c r="V26" s="361" t="s">
        <v>32</v>
      </c>
      <c r="W26" s="349"/>
      <c r="X26" s="361" t="s">
        <v>1</v>
      </c>
      <c r="Y26" s="349"/>
    </row>
    <row r="27" spans="1:25" ht="11.25" customHeight="1">
      <c r="A27" s="272" t="s">
        <v>32</v>
      </c>
      <c r="B27" s="272" t="s">
        <v>432</v>
      </c>
      <c r="C27" s="339"/>
      <c r="D27" s="361">
        <v>236</v>
      </c>
      <c r="E27" s="349"/>
      <c r="F27" s="361">
        <v>71</v>
      </c>
      <c r="G27" s="349"/>
      <c r="H27" s="361">
        <v>1329</v>
      </c>
      <c r="I27" s="349"/>
      <c r="J27" s="361">
        <v>222</v>
      </c>
      <c r="K27" s="349"/>
      <c r="L27" s="361" t="s">
        <v>32</v>
      </c>
      <c r="M27" s="349"/>
      <c r="N27" s="361">
        <v>60</v>
      </c>
      <c r="O27" s="349"/>
      <c r="P27" s="361">
        <v>23</v>
      </c>
      <c r="Q27" s="349"/>
      <c r="R27" s="361">
        <v>30</v>
      </c>
      <c r="S27" s="349"/>
      <c r="T27" s="361">
        <v>15</v>
      </c>
      <c r="U27" s="349"/>
      <c r="V27" s="361" t="s">
        <v>32</v>
      </c>
      <c r="W27" s="349"/>
      <c r="X27" s="361" t="s">
        <v>1</v>
      </c>
      <c r="Y27" s="349"/>
    </row>
    <row r="28" spans="1:25" ht="11.25" customHeight="1">
      <c r="A28" s="272" t="s">
        <v>32</v>
      </c>
      <c r="B28" s="272" t="s">
        <v>433</v>
      </c>
      <c r="C28" s="339"/>
      <c r="D28" s="361">
        <v>240</v>
      </c>
      <c r="E28" s="349"/>
      <c r="F28" s="361">
        <v>73</v>
      </c>
      <c r="G28" s="349"/>
      <c r="H28" s="361">
        <v>1351</v>
      </c>
      <c r="I28" s="349"/>
      <c r="J28" s="361">
        <v>122</v>
      </c>
      <c r="K28" s="349"/>
      <c r="L28" s="361" t="s">
        <v>32</v>
      </c>
      <c r="M28" s="349"/>
      <c r="N28" s="361">
        <v>60</v>
      </c>
      <c r="O28" s="349"/>
      <c r="P28" s="361">
        <v>23</v>
      </c>
      <c r="Q28" s="349"/>
      <c r="R28" s="361">
        <v>32</v>
      </c>
      <c r="S28" s="349"/>
      <c r="T28" s="361">
        <v>15</v>
      </c>
      <c r="U28" s="349"/>
      <c r="V28" s="361" t="s">
        <v>32</v>
      </c>
      <c r="W28" s="349"/>
      <c r="X28" s="361" t="s">
        <v>1</v>
      </c>
      <c r="Y28" s="349"/>
    </row>
    <row r="29" spans="1:25" ht="11.25" customHeight="1">
      <c r="A29" s="272" t="s">
        <v>32</v>
      </c>
      <c r="B29" s="272" t="s">
        <v>434</v>
      </c>
      <c r="C29" s="339"/>
      <c r="D29" s="361">
        <v>241</v>
      </c>
      <c r="E29" s="349"/>
      <c r="F29" s="361">
        <v>75</v>
      </c>
      <c r="G29" s="349"/>
      <c r="H29" s="361">
        <v>1375</v>
      </c>
      <c r="I29" s="349"/>
      <c r="J29" s="361">
        <v>127</v>
      </c>
      <c r="K29" s="349"/>
      <c r="L29" s="361" t="s">
        <v>32</v>
      </c>
      <c r="M29" s="349"/>
      <c r="N29" s="361">
        <v>60</v>
      </c>
      <c r="O29" s="349"/>
      <c r="P29" s="361">
        <v>23</v>
      </c>
      <c r="Q29" s="349"/>
      <c r="R29" s="361">
        <v>29</v>
      </c>
      <c r="S29" s="349"/>
      <c r="T29" s="361">
        <v>15</v>
      </c>
      <c r="U29" s="349"/>
      <c r="V29" s="361" t="s">
        <v>32</v>
      </c>
      <c r="W29" s="349"/>
      <c r="X29" s="361" t="s">
        <v>1</v>
      </c>
      <c r="Y29" s="349"/>
    </row>
    <row r="30" spans="1:25" ht="11.25" customHeight="1">
      <c r="A30" s="272" t="s">
        <v>32</v>
      </c>
      <c r="B30" s="272" t="s">
        <v>435</v>
      </c>
      <c r="C30" s="339"/>
      <c r="D30" s="361">
        <v>240</v>
      </c>
      <c r="E30" s="349"/>
      <c r="F30" s="361">
        <v>76</v>
      </c>
      <c r="G30" s="349"/>
      <c r="H30" s="361">
        <v>1402</v>
      </c>
      <c r="I30" s="349"/>
      <c r="J30" s="361">
        <v>127</v>
      </c>
      <c r="K30" s="349"/>
      <c r="L30" s="361" t="s">
        <v>32</v>
      </c>
      <c r="M30" s="349"/>
      <c r="N30" s="361">
        <v>60</v>
      </c>
      <c r="O30" s="349"/>
      <c r="P30" s="361">
        <v>23</v>
      </c>
      <c r="Q30" s="349"/>
      <c r="R30" s="361">
        <v>14</v>
      </c>
      <c r="S30" s="349"/>
      <c r="T30" s="361">
        <v>15</v>
      </c>
      <c r="U30" s="349"/>
      <c r="V30" s="361" t="s">
        <v>32</v>
      </c>
      <c r="W30" s="349"/>
      <c r="X30" s="361" t="s">
        <v>1</v>
      </c>
      <c r="Y30" s="349"/>
    </row>
    <row r="31" spans="1:25" ht="11.25" customHeight="1">
      <c r="A31" s="325" t="s">
        <v>32</v>
      </c>
      <c r="B31" s="272" t="s">
        <v>425</v>
      </c>
      <c r="C31" s="339"/>
      <c r="D31" s="361">
        <v>239</v>
      </c>
      <c r="E31" s="349"/>
      <c r="F31" s="361">
        <v>76</v>
      </c>
      <c r="G31" s="349"/>
      <c r="H31" s="361">
        <v>1428</v>
      </c>
      <c r="I31" s="349"/>
      <c r="J31" s="361">
        <v>90</v>
      </c>
      <c r="K31" s="349"/>
      <c r="L31" s="361" t="s">
        <v>32</v>
      </c>
      <c r="M31" s="349"/>
      <c r="N31" s="361">
        <v>59</v>
      </c>
      <c r="O31" s="349"/>
      <c r="P31" s="361">
        <v>23</v>
      </c>
      <c r="Q31" s="349"/>
      <c r="R31" s="361">
        <v>47</v>
      </c>
      <c r="S31" s="349"/>
      <c r="T31" s="361">
        <v>15</v>
      </c>
      <c r="U31" s="349"/>
      <c r="V31" s="361" t="s">
        <v>32</v>
      </c>
      <c r="W31" s="349"/>
      <c r="X31" s="361" t="s">
        <v>1</v>
      </c>
      <c r="Y31" s="349"/>
    </row>
    <row r="32" spans="1:256" ht="3.75" customHeight="1">
      <c r="A32" s="338"/>
      <c r="B32" s="340"/>
      <c r="C32" s="339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X32" s="5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</row>
    <row r="33" spans="1:256" ht="11.25" customHeight="1">
      <c r="A33" s="631" t="s">
        <v>152</v>
      </c>
      <c r="B33" s="631"/>
      <c r="C33" s="631"/>
      <c r="D33" s="631"/>
      <c r="E33" s="631"/>
      <c r="F33" s="631"/>
      <c r="G33" s="631"/>
      <c r="H33" s="631"/>
      <c r="I33" s="631"/>
      <c r="J33" s="631"/>
      <c r="K33" s="631"/>
      <c r="L33" s="631"/>
      <c r="M33" s="631"/>
      <c r="N33" s="631"/>
      <c r="O33" s="631"/>
      <c r="P33" s="631"/>
      <c r="Q33" s="631"/>
      <c r="R33" s="631"/>
      <c r="S33" s="631"/>
      <c r="T33" s="631"/>
      <c r="U33" s="631"/>
      <c r="V33" s="631"/>
      <c r="W33" s="631"/>
      <c r="X33" s="631"/>
      <c r="Y33" s="63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</row>
    <row r="34" spans="1:256" ht="3.75" customHeight="1">
      <c r="A34" s="341"/>
      <c r="B34" s="342"/>
      <c r="C34" s="339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107"/>
      <c r="X34" s="348"/>
      <c r="Y34" s="107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</row>
    <row r="35" spans="1:256" ht="11.25" customHeight="1">
      <c r="A35" s="338">
        <v>2011</v>
      </c>
      <c r="B35" s="272" t="s">
        <v>430</v>
      </c>
      <c r="C35" s="147"/>
      <c r="D35" s="371">
        <v>0.1</v>
      </c>
      <c r="E35" s="350"/>
      <c r="F35" s="371">
        <v>-0.4</v>
      </c>
      <c r="G35" s="350"/>
      <c r="H35" s="371">
        <v>-0.3</v>
      </c>
      <c r="I35" s="350"/>
      <c r="J35" s="371">
        <v>-4.2</v>
      </c>
      <c r="K35" s="350"/>
      <c r="L35" s="371" t="s">
        <v>32</v>
      </c>
      <c r="M35" s="350"/>
      <c r="N35" s="371">
        <v>4.2</v>
      </c>
      <c r="O35" s="350"/>
      <c r="P35" s="371">
        <v>-0.8</v>
      </c>
      <c r="Q35" s="350"/>
      <c r="R35" s="371">
        <v>11</v>
      </c>
      <c r="S35" s="350"/>
      <c r="T35" s="371">
        <v>2.2</v>
      </c>
      <c r="U35" s="350"/>
      <c r="V35" s="371" t="s">
        <v>32</v>
      </c>
      <c r="W35" s="350"/>
      <c r="X35" s="371" t="s">
        <v>1</v>
      </c>
      <c r="Y35" s="107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</row>
    <row r="36" spans="1:256" ht="11.25" customHeight="1">
      <c r="A36" s="338" t="s">
        <v>32</v>
      </c>
      <c r="B36" s="272" t="s">
        <v>423</v>
      </c>
      <c r="C36" s="147"/>
      <c r="D36" s="371">
        <v>-0.9</v>
      </c>
      <c r="E36" s="350"/>
      <c r="F36" s="371">
        <v>0.9</v>
      </c>
      <c r="G36" s="350"/>
      <c r="H36" s="371">
        <v>-0.8</v>
      </c>
      <c r="I36" s="350"/>
      <c r="J36" s="371">
        <v>22.9</v>
      </c>
      <c r="K36" s="350"/>
      <c r="L36" s="371" t="s">
        <v>32</v>
      </c>
      <c r="M36" s="350"/>
      <c r="N36" s="371">
        <v>3</v>
      </c>
      <c r="O36" s="350"/>
      <c r="P36" s="371">
        <v>-0.7</v>
      </c>
      <c r="Q36" s="350"/>
      <c r="R36" s="371">
        <v>-7.2</v>
      </c>
      <c r="S36" s="350"/>
      <c r="T36" s="371">
        <v>4.7</v>
      </c>
      <c r="U36" s="350"/>
      <c r="V36" s="371" t="s">
        <v>32</v>
      </c>
      <c r="W36" s="350"/>
      <c r="X36" s="371" t="s">
        <v>1</v>
      </c>
      <c r="Y36" s="107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</row>
    <row r="37" spans="1:256" ht="11.25" customHeight="1">
      <c r="A37" s="338" t="s">
        <v>32</v>
      </c>
      <c r="B37" s="272" t="s">
        <v>431</v>
      </c>
      <c r="C37" s="147"/>
      <c r="D37" s="371">
        <v>-1.9</v>
      </c>
      <c r="E37" s="350"/>
      <c r="F37" s="371">
        <v>1.8</v>
      </c>
      <c r="G37" s="350"/>
      <c r="H37" s="371">
        <v>-1</v>
      </c>
      <c r="I37" s="350"/>
      <c r="J37" s="371">
        <v>-13.3</v>
      </c>
      <c r="K37" s="350"/>
      <c r="L37" s="371" t="s">
        <v>32</v>
      </c>
      <c r="M37" s="350"/>
      <c r="N37" s="371">
        <v>2.3</v>
      </c>
      <c r="O37" s="350"/>
      <c r="P37" s="371">
        <v>-0.5</v>
      </c>
      <c r="Q37" s="350"/>
      <c r="R37" s="371">
        <v>-0.9</v>
      </c>
      <c r="S37" s="350"/>
      <c r="T37" s="371">
        <v>5.7</v>
      </c>
      <c r="U37" s="350"/>
      <c r="V37" s="371" t="s">
        <v>32</v>
      </c>
      <c r="W37" s="350"/>
      <c r="X37" s="371" t="s">
        <v>1</v>
      </c>
      <c r="Y37" s="107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</row>
    <row r="38" spans="1:256" ht="11.25" customHeight="1">
      <c r="A38" s="338" t="s">
        <v>32</v>
      </c>
      <c r="B38" s="272" t="s">
        <v>432</v>
      </c>
      <c r="C38" s="147"/>
      <c r="D38" s="371">
        <v>-1.6</v>
      </c>
      <c r="E38" s="350"/>
      <c r="F38" s="371">
        <v>1.5</v>
      </c>
      <c r="G38" s="350"/>
      <c r="H38" s="371">
        <v>-1</v>
      </c>
      <c r="I38" s="350"/>
      <c r="J38" s="371">
        <v>23.8</v>
      </c>
      <c r="K38" s="350"/>
      <c r="L38" s="371" t="s">
        <v>32</v>
      </c>
      <c r="M38" s="350"/>
      <c r="N38" s="371">
        <v>2.5</v>
      </c>
      <c r="O38" s="350"/>
      <c r="P38" s="371">
        <v>-0.3</v>
      </c>
      <c r="Q38" s="350"/>
      <c r="R38" s="371">
        <v>11.5</v>
      </c>
      <c r="S38" s="350"/>
      <c r="T38" s="371">
        <v>5</v>
      </c>
      <c r="U38" s="350"/>
      <c r="V38" s="371" t="s">
        <v>32</v>
      </c>
      <c r="W38" s="350"/>
      <c r="X38" s="371" t="s">
        <v>1</v>
      </c>
      <c r="Y38" s="107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</row>
    <row r="39" spans="1:256" ht="11.25" customHeight="1">
      <c r="A39" s="338" t="s">
        <v>32</v>
      </c>
      <c r="B39" s="272" t="s">
        <v>433</v>
      </c>
      <c r="C39" s="147"/>
      <c r="D39" s="371">
        <v>0.1</v>
      </c>
      <c r="E39" s="350"/>
      <c r="F39" s="371">
        <v>0.1</v>
      </c>
      <c r="G39" s="350"/>
      <c r="H39" s="371">
        <v>-0.8</v>
      </c>
      <c r="I39" s="350"/>
      <c r="J39" s="371">
        <v>-7.9</v>
      </c>
      <c r="K39" s="350"/>
      <c r="L39" s="371" t="s">
        <v>32</v>
      </c>
      <c r="M39" s="350"/>
      <c r="N39" s="371">
        <v>3.1</v>
      </c>
      <c r="O39" s="350"/>
      <c r="P39" s="371">
        <v>-0.1</v>
      </c>
      <c r="Q39" s="350"/>
      <c r="R39" s="371">
        <v>-6</v>
      </c>
      <c r="S39" s="350"/>
      <c r="T39" s="371">
        <v>3</v>
      </c>
      <c r="U39" s="350"/>
      <c r="V39" s="371" t="s">
        <v>32</v>
      </c>
      <c r="W39" s="350"/>
      <c r="X39" s="371" t="s">
        <v>1</v>
      </c>
      <c r="Y39" s="107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</row>
    <row r="40" spans="1:256" ht="11.25" customHeight="1">
      <c r="A40" s="338" t="s">
        <v>32</v>
      </c>
      <c r="B40" s="272" t="s">
        <v>434</v>
      </c>
      <c r="C40" s="147"/>
      <c r="D40" s="371">
        <v>2.3</v>
      </c>
      <c r="E40" s="350"/>
      <c r="F40" s="371">
        <v>-1.7</v>
      </c>
      <c r="G40" s="350"/>
      <c r="H40" s="371">
        <v>-0.5</v>
      </c>
      <c r="I40" s="350"/>
      <c r="J40" s="371">
        <v>-26.5</v>
      </c>
      <c r="K40" s="350"/>
      <c r="L40" s="371" t="s">
        <v>32</v>
      </c>
      <c r="M40" s="350"/>
      <c r="N40" s="371">
        <v>3.3</v>
      </c>
      <c r="O40" s="350"/>
      <c r="P40" s="371">
        <v>0</v>
      </c>
      <c r="Q40" s="350"/>
      <c r="R40" s="371">
        <v>0.8</v>
      </c>
      <c r="S40" s="350"/>
      <c r="T40" s="371">
        <v>0.9</v>
      </c>
      <c r="U40" s="350"/>
      <c r="V40" s="371" t="s">
        <v>32</v>
      </c>
      <c r="W40" s="350"/>
      <c r="X40" s="371" t="s">
        <v>1</v>
      </c>
      <c r="Y40" s="107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</row>
    <row r="41" spans="1:256" ht="11.25" customHeight="1">
      <c r="A41" s="338" t="s">
        <v>32</v>
      </c>
      <c r="B41" s="272" t="s">
        <v>435</v>
      </c>
      <c r="C41" s="147"/>
      <c r="D41" s="371">
        <v>3.2</v>
      </c>
      <c r="E41" s="350"/>
      <c r="F41" s="371">
        <v>-2.8</v>
      </c>
      <c r="G41" s="350"/>
      <c r="H41" s="371">
        <v>-0.1</v>
      </c>
      <c r="I41" s="350"/>
      <c r="J41" s="371">
        <v>23.2</v>
      </c>
      <c r="K41" s="350"/>
      <c r="L41" s="371" t="s">
        <v>32</v>
      </c>
      <c r="M41" s="350"/>
      <c r="N41" s="371">
        <v>2.9</v>
      </c>
      <c r="O41" s="350"/>
      <c r="P41" s="371">
        <v>0.2</v>
      </c>
      <c r="Q41" s="350"/>
      <c r="R41" s="371">
        <v>4.1</v>
      </c>
      <c r="S41" s="350"/>
      <c r="T41" s="371">
        <v>-0.8</v>
      </c>
      <c r="U41" s="350"/>
      <c r="V41" s="371" t="s">
        <v>32</v>
      </c>
      <c r="W41" s="350"/>
      <c r="X41" s="371" t="s">
        <v>1</v>
      </c>
      <c r="Y41" s="107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</row>
    <row r="42" spans="1:256" ht="11.25" customHeight="1">
      <c r="A42" s="338" t="s">
        <v>32</v>
      </c>
      <c r="B42" s="272" t="s">
        <v>425</v>
      </c>
      <c r="C42" s="147"/>
      <c r="D42" s="371">
        <v>3.2</v>
      </c>
      <c r="E42" s="350"/>
      <c r="F42" s="371">
        <v>-3.4</v>
      </c>
      <c r="G42" s="350"/>
      <c r="H42" s="371">
        <v>0</v>
      </c>
      <c r="I42" s="350"/>
      <c r="J42" s="371">
        <v>-31.8</v>
      </c>
      <c r="K42" s="350"/>
      <c r="L42" s="371" t="s">
        <v>32</v>
      </c>
      <c r="M42" s="350"/>
      <c r="N42" s="371">
        <v>1.2</v>
      </c>
      <c r="O42" s="350"/>
      <c r="P42" s="371">
        <v>0.3</v>
      </c>
      <c r="Q42" s="350"/>
      <c r="R42" s="371">
        <v>-6.9</v>
      </c>
      <c r="S42" s="350"/>
      <c r="T42" s="371">
        <v>-2.2</v>
      </c>
      <c r="U42" s="350"/>
      <c r="V42" s="371" t="s">
        <v>32</v>
      </c>
      <c r="W42" s="350"/>
      <c r="X42" s="371" t="s">
        <v>1</v>
      </c>
      <c r="Y42" s="107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</row>
    <row r="43" spans="1:256" ht="11.25" customHeight="1">
      <c r="A43" s="338" t="s">
        <v>32</v>
      </c>
      <c r="B43" s="272" t="s">
        <v>426</v>
      </c>
      <c r="C43" s="147"/>
      <c r="D43" s="371">
        <v>2</v>
      </c>
      <c r="E43" s="350"/>
      <c r="F43" s="371">
        <v>-3.3</v>
      </c>
      <c r="G43" s="350"/>
      <c r="H43" s="371">
        <v>0</v>
      </c>
      <c r="I43" s="350"/>
      <c r="J43" s="371">
        <v>89.7</v>
      </c>
      <c r="K43" s="350"/>
      <c r="L43" s="371" t="s">
        <v>32</v>
      </c>
      <c r="M43" s="350"/>
      <c r="N43" s="371">
        <v>-1.6</v>
      </c>
      <c r="O43" s="350"/>
      <c r="P43" s="371">
        <v>0.3</v>
      </c>
      <c r="Q43" s="350"/>
      <c r="R43" s="371">
        <v>11.8</v>
      </c>
      <c r="S43" s="350"/>
      <c r="T43" s="371">
        <v>-2.6</v>
      </c>
      <c r="U43" s="350"/>
      <c r="V43" s="371" t="s">
        <v>32</v>
      </c>
      <c r="W43" s="350"/>
      <c r="X43" s="371" t="s">
        <v>1</v>
      </c>
      <c r="Y43" s="107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</row>
    <row r="44" spans="1:256" ht="11.25" customHeight="1">
      <c r="A44" s="338" t="s">
        <v>1</v>
      </c>
      <c r="B44" s="272"/>
      <c r="C44" s="147"/>
      <c r="D44" s="371"/>
      <c r="E44" s="350"/>
      <c r="F44" s="371"/>
      <c r="G44" s="350"/>
      <c r="H44" s="371"/>
      <c r="I44" s="350"/>
      <c r="J44" s="371"/>
      <c r="K44" s="350"/>
      <c r="L44" s="371"/>
      <c r="M44" s="350"/>
      <c r="N44" s="371"/>
      <c r="O44" s="350"/>
      <c r="P44" s="371"/>
      <c r="Q44" s="350"/>
      <c r="R44" s="371"/>
      <c r="S44" s="350"/>
      <c r="T44" s="371"/>
      <c r="U44" s="350"/>
      <c r="V44" s="371"/>
      <c r="W44" s="350"/>
      <c r="X44" s="371"/>
      <c r="Y44" s="107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</row>
    <row r="45" spans="1:256" ht="11.25" customHeight="1">
      <c r="A45" s="338">
        <v>2012</v>
      </c>
      <c r="B45" s="272" t="s">
        <v>427</v>
      </c>
      <c r="C45" s="147"/>
      <c r="D45" s="371">
        <v>0.6</v>
      </c>
      <c r="E45" s="350"/>
      <c r="F45" s="371">
        <v>-1.9</v>
      </c>
      <c r="G45" s="350"/>
      <c r="H45" s="371">
        <v>0</v>
      </c>
      <c r="I45" s="350"/>
      <c r="J45" s="371">
        <v>-37.5</v>
      </c>
      <c r="K45" s="350"/>
      <c r="L45" s="371" t="s">
        <v>32</v>
      </c>
      <c r="M45" s="350"/>
      <c r="N45" s="371">
        <v>-4.2</v>
      </c>
      <c r="O45" s="350"/>
      <c r="P45" s="371">
        <v>0.3</v>
      </c>
      <c r="Q45" s="350"/>
      <c r="R45" s="371">
        <v>-9.6</v>
      </c>
      <c r="S45" s="350"/>
      <c r="T45" s="371">
        <v>-1.9</v>
      </c>
      <c r="U45" s="350"/>
      <c r="V45" s="371" t="s">
        <v>32</v>
      </c>
      <c r="W45" s="350"/>
      <c r="X45" s="371" t="s">
        <v>1</v>
      </c>
      <c r="Y45" s="107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</row>
    <row r="46" spans="1:256" ht="11.25" customHeight="1">
      <c r="A46" s="338" t="s">
        <v>32</v>
      </c>
      <c r="B46" s="272" t="s">
        <v>428</v>
      </c>
      <c r="C46" s="147"/>
      <c r="D46" s="371">
        <v>-0.6</v>
      </c>
      <c r="E46" s="350"/>
      <c r="F46" s="371">
        <v>0.4</v>
      </c>
      <c r="G46" s="350"/>
      <c r="H46" s="371">
        <v>0</v>
      </c>
      <c r="I46" s="350"/>
      <c r="J46" s="371">
        <v>-4.7</v>
      </c>
      <c r="K46" s="350"/>
      <c r="L46" s="371" t="s">
        <v>32</v>
      </c>
      <c r="M46" s="350"/>
      <c r="N46" s="371">
        <v>-5.6</v>
      </c>
      <c r="O46" s="350"/>
      <c r="P46" s="371">
        <v>0.3</v>
      </c>
      <c r="Q46" s="350"/>
      <c r="R46" s="371">
        <v>-70.8</v>
      </c>
      <c r="S46" s="350"/>
      <c r="T46" s="371">
        <v>-1.2</v>
      </c>
      <c r="U46" s="350"/>
      <c r="V46" s="371" t="s">
        <v>32</v>
      </c>
      <c r="W46" s="350"/>
      <c r="X46" s="371" t="s">
        <v>1</v>
      </c>
      <c r="Y46" s="107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</row>
    <row r="47" spans="1:256" ht="11.25" customHeight="1">
      <c r="A47" s="338" t="s">
        <v>32</v>
      </c>
      <c r="B47" s="272" t="s">
        <v>429</v>
      </c>
      <c r="C47" s="147"/>
      <c r="D47" s="371">
        <v>-0.4</v>
      </c>
      <c r="E47" s="350"/>
      <c r="F47" s="371">
        <v>2.6</v>
      </c>
      <c r="G47" s="350"/>
      <c r="H47" s="371">
        <v>0.1</v>
      </c>
      <c r="I47" s="350"/>
      <c r="J47" s="371">
        <v>0.1</v>
      </c>
      <c r="K47" s="350"/>
      <c r="L47" s="371" t="s">
        <v>32</v>
      </c>
      <c r="M47" s="350"/>
      <c r="N47" s="371">
        <v>-5.1</v>
      </c>
      <c r="O47" s="350"/>
      <c r="P47" s="371">
        <v>0.3</v>
      </c>
      <c r="Q47" s="350"/>
      <c r="R47" s="371">
        <v>481.9</v>
      </c>
      <c r="S47" s="350"/>
      <c r="T47" s="371">
        <v>-0.9</v>
      </c>
      <c r="U47" s="350"/>
      <c r="V47" s="371" t="s">
        <v>32</v>
      </c>
      <c r="W47" s="350"/>
      <c r="X47" s="371" t="s">
        <v>1</v>
      </c>
      <c r="Y47" s="107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</row>
    <row r="48" spans="1:256" ht="11.25" customHeight="1">
      <c r="A48" s="338" t="s">
        <v>32</v>
      </c>
      <c r="B48" s="272" t="s">
        <v>430</v>
      </c>
      <c r="C48" s="147"/>
      <c r="D48" s="371">
        <v>0.9</v>
      </c>
      <c r="E48" s="350"/>
      <c r="F48" s="371">
        <v>4.2</v>
      </c>
      <c r="G48" s="350"/>
      <c r="H48" s="371">
        <v>0.5</v>
      </c>
      <c r="I48" s="350"/>
      <c r="J48" s="371">
        <v>-42</v>
      </c>
      <c r="K48" s="350"/>
      <c r="L48" s="371" t="s">
        <v>32</v>
      </c>
      <c r="M48" s="350"/>
      <c r="N48" s="371">
        <v>-3.2</v>
      </c>
      <c r="O48" s="350"/>
      <c r="P48" s="371">
        <v>0.2</v>
      </c>
      <c r="Q48" s="350"/>
      <c r="R48" s="371">
        <v>-43.8</v>
      </c>
      <c r="S48" s="350"/>
      <c r="T48" s="371">
        <v>-0.6</v>
      </c>
      <c r="U48" s="350"/>
      <c r="V48" s="371" t="s">
        <v>32</v>
      </c>
      <c r="W48" s="350"/>
      <c r="X48" s="371" t="s">
        <v>1</v>
      </c>
      <c r="Y48" s="107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ht="11.25" customHeight="1">
      <c r="A49" s="338" t="s">
        <v>32</v>
      </c>
      <c r="B49" s="272" t="s">
        <v>423</v>
      </c>
      <c r="C49" s="147"/>
      <c r="D49" s="371">
        <v>2.8</v>
      </c>
      <c r="E49" s="350"/>
      <c r="F49" s="371">
        <v>4.9</v>
      </c>
      <c r="G49" s="350"/>
      <c r="H49" s="371">
        <v>0.7</v>
      </c>
      <c r="I49" s="350"/>
      <c r="J49" s="371">
        <v>145</v>
      </c>
      <c r="K49" s="350"/>
      <c r="L49" s="371" t="s">
        <v>32</v>
      </c>
      <c r="M49" s="350"/>
      <c r="N49" s="371">
        <v>0</v>
      </c>
      <c r="O49" s="350"/>
      <c r="P49" s="371">
        <v>0.3</v>
      </c>
      <c r="Q49" s="350"/>
      <c r="R49" s="371">
        <v>-7.1</v>
      </c>
      <c r="S49" s="350"/>
      <c r="T49" s="371">
        <v>0</v>
      </c>
      <c r="U49" s="350"/>
      <c r="V49" s="371" t="s">
        <v>32</v>
      </c>
      <c r="W49" s="350"/>
      <c r="X49" s="371" t="s">
        <v>1</v>
      </c>
      <c r="Y49" s="107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ht="11.25" customHeight="1">
      <c r="A50" s="338" t="s">
        <v>32</v>
      </c>
      <c r="B50" s="272" t="s">
        <v>431</v>
      </c>
      <c r="C50" s="147"/>
      <c r="D50" s="371">
        <v>4.1</v>
      </c>
      <c r="E50" s="350"/>
      <c r="F50" s="371">
        <v>4.8</v>
      </c>
      <c r="G50" s="350"/>
      <c r="H50" s="371">
        <v>1.1</v>
      </c>
      <c r="I50" s="350"/>
      <c r="J50" s="371">
        <v>0.2</v>
      </c>
      <c r="K50" s="350"/>
      <c r="L50" s="371" t="s">
        <v>32</v>
      </c>
      <c r="M50" s="350"/>
      <c r="N50" s="371">
        <v>2.4</v>
      </c>
      <c r="O50" s="350"/>
      <c r="P50" s="371">
        <v>0.2</v>
      </c>
      <c r="Q50" s="350"/>
      <c r="R50" s="371">
        <v>6.2</v>
      </c>
      <c r="S50" s="350"/>
      <c r="T50" s="371">
        <v>0.7</v>
      </c>
      <c r="U50" s="350"/>
      <c r="V50" s="371" t="s">
        <v>32</v>
      </c>
      <c r="W50" s="350"/>
      <c r="X50" s="371" t="s">
        <v>1</v>
      </c>
      <c r="Y50" s="107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ht="11.25" customHeight="1">
      <c r="A51" s="338" t="s">
        <v>32</v>
      </c>
      <c r="B51" s="272" t="s">
        <v>432</v>
      </c>
      <c r="C51" s="147"/>
      <c r="D51" s="371">
        <v>3.5</v>
      </c>
      <c r="E51" s="350"/>
      <c r="F51" s="371">
        <v>4.3</v>
      </c>
      <c r="G51" s="350"/>
      <c r="H51" s="371">
        <v>1.4</v>
      </c>
      <c r="I51" s="350"/>
      <c r="J51" s="371">
        <v>21.4</v>
      </c>
      <c r="K51" s="350"/>
      <c r="L51" s="371" t="s">
        <v>32</v>
      </c>
      <c r="M51" s="350"/>
      <c r="N51" s="371">
        <v>2.5</v>
      </c>
      <c r="O51" s="350"/>
      <c r="P51" s="371">
        <v>0.2</v>
      </c>
      <c r="Q51" s="350"/>
      <c r="R51" s="371">
        <v>0.2</v>
      </c>
      <c r="S51" s="350"/>
      <c r="T51" s="371">
        <v>1.5</v>
      </c>
      <c r="U51" s="350"/>
      <c r="V51" s="371" t="s">
        <v>32</v>
      </c>
      <c r="W51" s="350"/>
      <c r="X51" s="371" t="s">
        <v>1</v>
      </c>
      <c r="Y51" s="107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1.25" customHeight="1">
      <c r="A52" s="338" t="s">
        <v>32</v>
      </c>
      <c r="B52" s="272" t="s">
        <v>433</v>
      </c>
      <c r="C52" s="147"/>
      <c r="D52" s="371">
        <v>1.8</v>
      </c>
      <c r="E52" s="350"/>
      <c r="F52" s="371">
        <v>3.4</v>
      </c>
      <c r="G52" s="350"/>
      <c r="H52" s="371">
        <v>1.6</v>
      </c>
      <c r="I52" s="350"/>
      <c r="J52" s="371">
        <v>-45</v>
      </c>
      <c r="K52" s="350"/>
      <c r="L52" s="371" t="s">
        <v>32</v>
      </c>
      <c r="M52" s="350"/>
      <c r="N52" s="371">
        <v>1.4</v>
      </c>
      <c r="O52" s="350"/>
      <c r="P52" s="371">
        <v>0.3</v>
      </c>
      <c r="Q52" s="350"/>
      <c r="R52" s="371">
        <v>7.3</v>
      </c>
      <c r="S52" s="350"/>
      <c r="T52" s="371">
        <v>1.8</v>
      </c>
      <c r="U52" s="350"/>
      <c r="V52" s="371" t="s">
        <v>32</v>
      </c>
      <c r="W52" s="350"/>
      <c r="X52" s="371" t="s">
        <v>1</v>
      </c>
      <c r="Y52" s="107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1:256" ht="11.25" customHeight="1">
      <c r="A53" s="338" t="s">
        <v>32</v>
      </c>
      <c r="B53" s="272" t="s">
        <v>434</v>
      </c>
      <c r="C53" s="147"/>
      <c r="D53" s="371">
        <v>0.4</v>
      </c>
      <c r="E53" s="350"/>
      <c r="F53" s="371">
        <v>2.2</v>
      </c>
      <c r="G53" s="350"/>
      <c r="H53" s="371">
        <v>1.8</v>
      </c>
      <c r="I53" s="350"/>
      <c r="J53" s="371">
        <v>3.6</v>
      </c>
      <c r="K53" s="350"/>
      <c r="L53" s="371" t="s">
        <v>32</v>
      </c>
      <c r="M53" s="350"/>
      <c r="N53" s="371">
        <v>0.1</v>
      </c>
      <c r="O53" s="350"/>
      <c r="P53" s="371">
        <v>0.3</v>
      </c>
      <c r="Q53" s="350"/>
      <c r="R53" s="371">
        <v>-9.3</v>
      </c>
      <c r="S53" s="350"/>
      <c r="T53" s="371">
        <v>1.5</v>
      </c>
      <c r="U53" s="350"/>
      <c r="V53" s="371" t="s">
        <v>32</v>
      </c>
      <c r="W53" s="350"/>
      <c r="X53" s="371" t="s">
        <v>1</v>
      </c>
      <c r="Y53" s="107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</row>
    <row r="54" spans="1:256" ht="11.25" customHeight="1">
      <c r="A54" s="338" t="s">
        <v>32</v>
      </c>
      <c r="B54" s="272" t="s">
        <v>435</v>
      </c>
      <c r="C54" s="147"/>
      <c r="D54" s="371">
        <v>-0.4</v>
      </c>
      <c r="E54" s="350"/>
      <c r="F54" s="371">
        <v>1.3</v>
      </c>
      <c r="G54" s="350"/>
      <c r="H54" s="371">
        <v>1.9</v>
      </c>
      <c r="I54" s="350"/>
      <c r="J54" s="371">
        <v>0.3</v>
      </c>
      <c r="K54" s="350"/>
      <c r="L54" s="371" t="s">
        <v>32</v>
      </c>
      <c r="M54" s="350"/>
      <c r="N54" s="371">
        <v>-0.5</v>
      </c>
      <c r="O54" s="350"/>
      <c r="P54" s="371">
        <v>0.3</v>
      </c>
      <c r="Q54" s="350"/>
      <c r="R54" s="371">
        <v>-50.8</v>
      </c>
      <c r="S54" s="350"/>
      <c r="T54" s="371">
        <v>1.1</v>
      </c>
      <c r="U54" s="350"/>
      <c r="V54" s="371" t="s">
        <v>32</v>
      </c>
      <c r="W54" s="350"/>
      <c r="X54" s="371" t="s">
        <v>1</v>
      </c>
      <c r="Y54" s="107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</row>
    <row r="55" spans="1:256" ht="11.25" customHeight="1">
      <c r="A55" s="338" t="s">
        <v>32</v>
      </c>
      <c r="B55" s="272" t="s">
        <v>425</v>
      </c>
      <c r="C55" s="147"/>
      <c r="D55" s="371">
        <v>-0.6</v>
      </c>
      <c r="E55" s="350"/>
      <c r="F55" s="371">
        <v>0.2</v>
      </c>
      <c r="G55" s="350"/>
      <c r="H55" s="371">
        <v>1.8</v>
      </c>
      <c r="I55" s="350"/>
      <c r="J55" s="371">
        <v>-29.2</v>
      </c>
      <c r="K55" s="350"/>
      <c r="L55" s="371" t="s">
        <v>32</v>
      </c>
      <c r="M55" s="350"/>
      <c r="N55" s="371">
        <v>-1.2</v>
      </c>
      <c r="O55" s="350"/>
      <c r="P55" s="371">
        <v>0.5</v>
      </c>
      <c r="Q55" s="350"/>
      <c r="R55" s="371">
        <v>228.9</v>
      </c>
      <c r="S55" s="350"/>
      <c r="T55" s="371">
        <v>0.5</v>
      </c>
      <c r="U55" s="350"/>
      <c r="V55" s="371" t="s">
        <v>32</v>
      </c>
      <c r="W55" s="350"/>
      <c r="X55" s="371" t="s">
        <v>1</v>
      </c>
      <c r="Y55" s="107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</row>
    <row r="56" spans="1:256" ht="3.75" customHeight="1">
      <c r="A56" s="102"/>
      <c r="B56" s="102"/>
      <c r="C56" s="102"/>
      <c r="D56" s="196"/>
      <c r="E56" s="187"/>
      <c r="F56" s="188"/>
      <c r="G56" s="188"/>
      <c r="H56" s="187"/>
      <c r="I56" s="187"/>
      <c r="J56" s="188"/>
      <c r="K56" s="188"/>
      <c r="L56" s="187"/>
      <c r="M56" s="187"/>
      <c r="N56" s="187"/>
      <c r="O56" s="187"/>
      <c r="P56" s="188"/>
      <c r="Q56" s="188"/>
      <c r="R56" s="187"/>
      <c r="S56" s="187"/>
      <c r="T56" s="188"/>
      <c r="U56" s="188"/>
      <c r="V56" s="187"/>
      <c r="W56" s="187"/>
      <c r="X56" s="187"/>
      <c r="Y56" s="187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</row>
    <row r="57" spans="1:256" ht="3.75" customHeight="1">
      <c r="A57" s="51"/>
      <c r="B57" s="51"/>
      <c r="C57" s="51"/>
      <c r="D57" s="193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</row>
    <row r="58" spans="1:256" ht="11.25">
      <c r="A58" s="31" t="s">
        <v>309</v>
      </c>
      <c r="B58" s="31"/>
      <c r="C58" s="5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  <c r="DN58" s="191"/>
      <c r="DO58" s="191"/>
      <c r="DP58" s="191"/>
      <c r="DQ58" s="191"/>
      <c r="DR58" s="191"/>
      <c r="DS58" s="191"/>
      <c r="DT58" s="191"/>
      <c r="DU58" s="191"/>
      <c r="DV58" s="191"/>
      <c r="DW58" s="191"/>
      <c r="DX58" s="191"/>
      <c r="DY58" s="191"/>
      <c r="DZ58" s="191"/>
      <c r="EA58" s="191"/>
      <c r="EB58" s="191"/>
      <c r="EC58" s="191"/>
      <c r="ED58" s="191"/>
      <c r="EE58" s="191"/>
      <c r="EF58" s="191"/>
      <c r="EG58" s="191"/>
      <c r="EH58" s="191"/>
      <c r="EI58" s="191"/>
      <c r="EJ58" s="191"/>
      <c r="EK58" s="191"/>
      <c r="EL58" s="191"/>
      <c r="EM58" s="191"/>
      <c r="EN58" s="191"/>
      <c r="EO58" s="191"/>
      <c r="EP58" s="191"/>
      <c r="EQ58" s="191"/>
      <c r="ER58" s="191"/>
      <c r="ES58" s="191"/>
      <c r="ET58" s="191"/>
      <c r="EU58" s="191"/>
      <c r="EV58" s="191"/>
      <c r="EW58" s="191"/>
      <c r="EX58" s="191"/>
      <c r="EY58" s="191"/>
      <c r="EZ58" s="191"/>
      <c r="FA58" s="191"/>
      <c r="FB58" s="191"/>
      <c r="FC58" s="191"/>
      <c r="FD58" s="191"/>
      <c r="FE58" s="191"/>
      <c r="FF58" s="191"/>
      <c r="FG58" s="191"/>
      <c r="FH58" s="191"/>
      <c r="FI58" s="191"/>
      <c r="FJ58" s="191"/>
      <c r="FK58" s="191"/>
      <c r="FL58" s="191"/>
      <c r="FM58" s="191"/>
      <c r="FN58" s="191"/>
      <c r="FO58" s="191"/>
      <c r="FP58" s="191"/>
      <c r="FQ58" s="191"/>
      <c r="FR58" s="191"/>
      <c r="FS58" s="191"/>
      <c r="FT58" s="191"/>
      <c r="FU58" s="191"/>
      <c r="FV58" s="191"/>
      <c r="FW58" s="191"/>
      <c r="FX58" s="191"/>
      <c r="FY58" s="191"/>
      <c r="FZ58" s="191"/>
      <c r="GA58" s="191"/>
      <c r="GB58" s="191"/>
      <c r="GC58" s="191"/>
      <c r="GD58" s="191"/>
      <c r="GE58" s="191"/>
      <c r="GF58" s="191"/>
      <c r="GG58" s="191"/>
      <c r="GH58" s="191"/>
      <c r="GI58" s="191"/>
      <c r="GJ58" s="191"/>
      <c r="GK58" s="191"/>
      <c r="GL58" s="191"/>
      <c r="GM58" s="191"/>
      <c r="GN58" s="191"/>
      <c r="GO58" s="191"/>
      <c r="GP58" s="191"/>
      <c r="GQ58" s="191"/>
      <c r="GR58" s="191"/>
      <c r="GS58" s="191"/>
      <c r="GT58" s="191"/>
      <c r="GU58" s="191"/>
      <c r="GV58" s="191"/>
      <c r="GW58" s="191"/>
      <c r="GX58" s="191"/>
      <c r="GY58" s="191"/>
      <c r="GZ58" s="191"/>
      <c r="HA58" s="191"/>
      <c r="HB58" s="191"/>
      <c r="HC58" s="191"/>
      <c r="HD58" s="191"/>
      <c r="HE58" s="191"/>
      <c r="HF58" s="191"/>
      <c r="HG58" s="191"/>
      <c r="HH58" s="191"/>
      <c r="HI58" s="191"/>
      <c r="HJ58" s="191"/>
      <c r="HK58" s="191"/>
      <c r="HL58" s="191"/>
      <c r="HM58" s="191"/>
      <c r="HN58" s="191"/>
      <c r="HO58" s="191"/>
      <c r="HP58" s="191"/>
      <c r="HQ58" s="191"/>
      <c r="HR58" s="191"/>
      <c r="HS58" s="191"/>
      <c r="HT58" s="191"/>
      <c r="HU58" s="191"/>
      <c r="HV58" s="191"/>
      <c r="HW58" s="191"/>
      <c r="HX58" s="191"/>
      <c r="HY58" s="191"/>
      <c r="HZ58" s="191"/>
      <c r="IA58" s="191"/>
      <c r="IB58" s="191"/>
      <c r="IC58" s="191"/>
      <c r="ID58" s="191"/>
      <c r="IE58" s="191"/>
      <c r="IF58" s="191"/>
      <c r="IG58" s="191"/>
      <c r="IH58" s="191"/>
      <c r="II58" s="191"/>
      <c r="IJ58" s="191"/>
      <c r="IK58" s="191"/>
      <c r="IL58" s="191"/>
      <c r="IM58" s="191"/>
      <c r="IN58" s="191"/>
      <c r="IO58" s="191"/>
      <c r="IP58" s="191"/>
      <c r="IQ58" s="191"/>
      <c r="IR58" s="191"/>
      <c r="IS58" s="191"/>
      <c r="IT58" s="191"/>
      <c r="IU58" s="191"/>
      <c r="IV58" s="191"/>
    </row>
    <row r="59" spans="1:26" ht="11.25">
      <c r="A59" s="31" t="s">
        <v>310</v>
      </c>
      <c r="B59" s="31"/>
      <c r="S59" s="253"/>
      <c r="T59" s="254"/>
      <c r="U59" s="254"/>
      <c r="V59" s="253"/>
      <c r="W59" s="253"/>
      <c r="X59" s="253"/>
      <c r="Z59" s="191"/>
    </row>
    <row r="60" spans="1:26" ht="11.25">
      <c r="A60" s="31" t="s">
        <v>349</v>
      </c>
      <c r="B60" s="31"/>
      <c r="S60" s="253"/>
      <c r="T60" s="254"/>
      <c r="U60" s="254"/>
      <c r="V60" s="253"/>
      <c r="W60" s="253"/>
      <c r="X60" s="253"/>
      <c r="Z60" s="191"/>
    </row>
    <row r="61" spans="1:2" ht="11.25">
      <c r="A61" s="61" t="s">
        <v>320</v>
      </c>
      <c r="B61" s="61"/>
    </row>
    <row r="62" spans="1:2" ht="11.25">
      <c r="A62" s="61" t="s">
        <v>339</v>
      </c>
      <c r="B62" s="61"/>
    </row>
    <row r="63" spans="1:25" ht="11.25">
      <c r="A63" s="252" t="s">
        <v>382</v>
      </c>
      <c r="B63" s="252"/>
      <c r="C63" s="253"/>
      <c r="D63" s="253"/>
      <c r="E63" s="253"/>
      <c r="F63" s="254"/>
      <c r="G63" s="254"/>
      <c r="H63" s="253"/>
      <c r="I63" s="253"/>
      <c r="J63" s="254"/>
      <c r="K63" s="254"/>
      <c r="L63" s="253"/>
      <c r="M63" s="253"/>
      <c r="N63" s="253"/>
      <c r="O63" s="253"/>
      <c r="P63" s="254"/>
      <c r="Q63" s="254"/>
      <c r="R63" s="253"/>
      <c r="S63" s="253"/>
      <c r="T63" s="254"/>
      <c r="U63" s="254"/>
      <c r="V63" s="253"/>
      <c r="W63" s="253"/>
      <c r="X63" s="253"/>
      <c r="Y63" s="253"/>
    </row>
    <row r="64" spans="1:25" ht="3.75" customHeight="1">
      <c r="A64" s="252"/>
      <c r="B64" s="252"/>
      <c r="C64" s="253"/>
      <c r="D64" s="253"/>
      <c r="E64" s="253"/>
      <c r="F64" s="254"/>
      <c r="G64" s="254"/>
      <c r="H64" s="253"/>
      <c r="I64" s="253"/>
      <c r="J64" s="254"/>
      <c r="K64" s="254"/>
      <c r="L64" s="253"/>
      <c r="M64" s="253"/>
      <c r="N64" s="253"/>
      <c r="O64" s="253"/>
      <c r="P64" s="254"/>
      <c r="Q64" s="254"/>
      <c r="R64" s="253"/>
      <c r="S64" s="253"/>
      <c r="T64" s="254"/>
      <c r="U64" s="254"/>
      <c r="V64" s="253"/>
      <c r="W64" s="253"/>
      <c r="X64" s="253"/>
      <c r="Y64" s="253"/>
    </row>
    <row r="65" spans="1:256" s="191" customFormat="1" ht="10.5" customHeight="1">
      <c r="A65" s="321" t="s">
        <v>384</v>
      </c>
      <c r="B65" s="1"/>
      <c r="C65" s="1"/>
      <c r="F65" s="197"/>
      <c r="G65" s="197"/>
      <c r="J65" s="197"/>
      <c r="K65" s="197"/>
      <c r="P65" s="197"/>
      <c r="Q65" s="197"/>
      <c r="T65" s="197"/>
      <c r="U65" s="197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  <c r="EO65" s="195"/>
      <c r="EP65" s="195"/>
      <c r="EQ65" s="195"/>
      <c r="ER65" s="195"/>
      <c r="ES65" s="195"/>
      <c r="ET65" s="195"/>
      <c r="EU65" s="195"/>
      <c r="EV65" s="195"/>
      <c r="EW65" s="195"/>
      <c r="EX65" s="195"/>
      <c r="EY65" s="195"/>
      <c r="EZ65" s="195"/>
      <c r="FA65" s="195"/>
      <c r="FB65" s="195"/>
      <c r="FC65" s="195"/>
      <c r="FD65" s="195"/>
      <c r="FE65" s="195"/>
      <c r="FF65" s="195"/>
      <c r="FG65" s="195"/>
      <c r="FH65" s="195"/>
      <c r="FI65" s="195"/>
      <c r="FJ65" s="195"/>
      <c r="FK65" s="195"/>
      <c r="FL65" s="195"/>
      <c r="FM65" s="195"/>
      <c r="FN65" s="195"/>
      <c r="FO65" s="195"/>
      <c r="FP65" s="195"/>
      <c r="FQ65" s="195"/>
      <c r="FR65" s="195"/>
      <c r="FS65" s="195"/>
      <c r="FT65" s="195"/>
      <c r="FU65" s="195"/>
      <c r="FV65" s="195"/>
      <c r="FW65" s="195"/>
      <c r="FX65" s="195"/>
      <c r="FY65" s="195"/>
      <c r="FZ65" s="195"/>
      <c r="GA65" s="195"/>
      <c r="GB65" s="195"/>
      <c r="GC65" s="195"/>
      <c r="GD65" s="195"/>
      <c r="GE65" s="195"/>
      <c r="GF65" s="195"/>
      <c r="GG65" s="195"/>
      <c r="GH65" s="195"/>
      <c r="GI65" s="195"/>
      <c r="GJ65" s="195"/>
      <c r="GK65" s="195"/>
      <c r="GL65" s="195"/>
      <c r="GM65" s="195"/>
      <c r="GN65" s="195"/>
      <c r="GO65" s="195"/>
      <c r="GP65" s="195"/>
      <c r="GQ65" s="195"/>
      <c r="GR65" s="195"/>
      <c r="GS65" s="195"/>
      <c r="GT65" s="195"/>
      <c r="GU65" s="195"/>
      <c r="GV65" s="195"/>
      <c r="GW65" s="195"/>
      <c r="GX65" s="195"/>
      <c r="GY65" s="195"/>
      <c r="GZ65" s="195"/>
      <c r="HA65" s="195"/>
      <c r="HB65" s="195"/>
      <c r="HC65" s="195"/>
      <c r="HD65" s="195"/>
      <c r="HE65" s="195"/>
      <c r="HF65" s="195"/>
      <c r="HG65" s="195"/>
      <c r="HH65" s="195"/>
      <c r="HI65" s="195"/>
      <c r="HJ65" s="195"/>
      <c r="HK65" s="195"/>
      <c r="HL65" s="195"/>
      <c r="HM65" s="195"/>
      <c r="HN65" s="195"/>
      <c r="HO65" s="195"/>
      <c r="HP65" s="195"/>
      <c r="HQ65" s="195"/>
      <c r="HR65" s="195"/>
      <c r="HS65" s="195"/>
      <c r="HT65" s="195"/>
      <c r="HU65" s="195"/>
      <c r="HV65" s="195"/>
      <c r="HW65" s="195"/>
      <c r="HX65" s="195"/>
      <c r="HY65" s="195"/>
      <c r="HZ65" s="195"/>
      <c r="IA65" s="195"/>
      <c r="IB65" s="195"/>
      <c r="IC65" s="195"/>
      <c r="ID65" s="195"/>
      <c r="IE65" s="195"/>
      <c r="IF65" s="195"/>
      <c r="IG65" s="195"/>
      <c r="IH65" s="195"/>
      <c r="II65" s="195"/>
      <c r="IJ65" s="195"/>
      <c r="IK65" s="195"/>
      <c r="IL65" s="195"/>
      <c r="IM65" s="195"/>
      <c r="IN65" s="195"/>
      <c r="IO65" s="195"/>
      <c r="IP65" s="195"/>
      <c r="IQ65" s="195"/>
      <c r="IR65" s="195"/>
      <c r="IS65" s="195"/>
      <c r="IT65" s="195"/>
      <c r="IU65" s="195"/>
      <c r="IV65" s="195"/>
    </row>
    <row r="66" spans="1:256" s="191" customFormat="1" ht="3.75" customHeight="1">
      <c r="A66" s="216"/>
      <c r="B66" s="1"/>
      <c r="C66" s="1"/>
      <c r="F66" s="197"/>
      <c r="G66" s="197"/>
      <c r="J66" s="197"/>
      <c r="K66" s="197"/>
      <c r="P66" s="197"/>
      <c r="Q66" s="197"/>
      <c r="T66" s="197"/>
      <c r="U66" s="197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  <c r="EN66" s="195"/>
      <c r="EO66" s="195"/>
      <c r="EP66" s="195"/>
      <c r="EQ66" s="195"/>
      <c r="ER66" s="195"/>
      <c r="ES66" s="195"/>
      <c r="ET66" s="195"/>
      <c r="EU66" s="195"/>
      <c r="EV66" s="195"/>
      <c r="EW66" s="195"/>
      <c r="EX66" s="195"/>
      <c r="EY66" s="195"/>
      <c r="EZ66" s="195"/>
      <c r="FA66" s="195"/>
      <c r="FB66" s="195"/>
      <c r="FC66" s="195"/>
      <c r="FD66" s="195"/>
      <c r="FE66" s="195"/>
      <c r="FF66" s="195"/>
      <c r="FG66" s="195"/>
      <c r="FH66" s="195"/>
      <c r="FI66" s="195"/>
      <c r="FJ66" s="195"/>
      <c r="FK66" s="195"/>
      <c r="FL66" s="195"/>
      <c r="FM66" s="195"/>
      <c r="FN66" s="195"/>
      <c r="FO66" s="195"/>
      <c r="FP66" s="195"/>
      <c r="FQ66" s="195"/>
      <c r="FR66" s="195"/>
      <c r="FS66" s="195"/>
      <c r="FT66" s="195"/>
      <c r="FU66" s="195"/>
      <c r="FV66" s="195"/>
      <c r="FW66" s="195"/>
      <c r="FX66" s="195"/>
      <c r="FY66" s="195"/>
      <c r="FZ66" s="195"/>
      <c r="GA66" s="195"/>
      <c r="GB66" s="195"/>
      <c r="GC66" s="195"/>
      <c r="GD66" s="195"/>
      <c r="GE66" s="195"/>
      <c r="GF66" s="195"/>
      <c r="GG66" s="195"/>
      <c r="GH66" s="195"/>
      <c r="GI66" s="195"/>
      <c r="GJ66" s="195"/>
      <c r="GK66" s="195"/>
      <c r="GL66" s="195"/>
      <c r="GM66" s="195"/>
      <c r="GN66" s="195"/>
      <c r="GO66" s="195"/>
      <c r="GP66" s="195"/>
      <c r="GQ66" s="195"/>
      <c r="GR66" s="195"/>
      <c r="GS66" s="195"/>
      <c r="GT66" s="195"/>
      <c r="GU66" s="195"/>
      <c r="GV66" s="195"/>
      <c r="GW66" s="195"/>
      <c r="GX66" s="195"/>
      <c r="GY66" s="195"/>
      <c r="GZ66" s="195"/>
      <c r="HA66" s="195"/>
      <c r="HB66" s="195"/>
      <c r="HC66" s="195"/>
      <c r="HD66" s="195"/>
      <c r="HE66" s="195"/>
      <c r="HF66" s="195"/>
      <c r="HG66" s="195"/>
      <c r="HH66" s="195"/>
      <c r="HI66" s="195"/>
      <c r="HJ66" s="195"/>
      <c r="HK66" s="195"/>
      <c r="HL66" s="195"/>
      <c r="HM66" s="195"/>
      <c r="HN66" s="195"/>
      <c r="HO66" s="195"/>
      <c r="HP66" s="195"/>
      <c r="HQ66" s="195"/>
      <c r="HR66" s="195"/>
      <c r="HS66" s="195"/>
      <c r="HT66" s="195"/>
      <c r="HU66" s="195"/>
      <c r="HV66" s="195"/>
      <c r="HW66" s="195"/>
      <c r="HX66" s="195"/>
      <c r="HY66" s="195"/>
      <c r="HZ66" s="195"/>
      <c r="IA66" s="195"/>
      <c r="IB66" s="195"/>
      <c r="IC66" s="195"/>
      <c r="ID66" s="195"/>
      <c r="IE66" s="195"/>
      <c r="IF66" s="195"/>
      <c r="IG66" s="195"/>
      <c r="IH66" s="195"/>
      <c r="II66" s="195"/>
      <c r="IJ66" s="195"/>
      <c r="IK66" s="195"/>
      <c r="IL66" s="195"/>
      <c r="IM66" s="195"/>
      <c r="IN66" s="195"/>
      <c r="IO66" s="195"/>
      <c r="IP66" s="195"/>
      <c r="IQ66" s="195"/>
      <c r="IR66" s="195"/>
      <c r="IS66" s="195"/>
      <c r="IT66" s="195"/>
      <c r="IU66" s="195"/>
      <c r="IV66" s="195"/>
    </row>
    <row r="67" spans="1:256" s="191" customFormat="1" ht="11.25" customHeight="1">
      <c r="A67" s="191" t="s">
        <v>241</v>
      </c>
      <c r="F67" s="197"/>
      <c r="G67" s="197"/>
      <c r="J67" s="197"/>
      <c r="K67" s="197"/>
      <c r="P67" s="197"/>
      <c r="Q67" s="197"/>
      <c r="T67" s="197"/>
      <c r="U67" s="197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5"/>
      <c r="EE67" s="195"/>
      <c r="EF67" s="195"/>
      <c r="EG67" s="195"/>
      <c r="EH67" s="195"/>
      <c r="EI67" s="195"/>
      <c r="EJ67" s="195"/>
      <c r="EK67" s="195"/>
      <c r="EL67" s="195"/>
      <c r="EM67" s="195"/>
      <c r="EN67" s="195"/>
      <c r="EO67" s="195"/>
      <c r="EP67" s="195"/>
      <c r="EQ67" s="195"/>
      <c r="ER67" s="195"/>
      <c r="ES67" s="195"/>
      <c r="ET67" s="195"/>
      <c r="EU67" s="195"/>
      <c r="EV67" s="195"/>
      <c r="EW67" s="195"/>
      <c r="EX67" s="195"/>
      <c r="EY67" s="195"/>
      <c r="EZ67" s="195"/>
      <c r="FA67" s="195"/>
      <c r="FB67" s="195"/>
      <c r="FC67" s="195"/>
      <c r="FD67" s="195"/>
      <c r="FE67" s="195"/>
      <c r="FF67" s="195"/>
      <c r="FG67" s="195"/>
      <c r="FH67" s="195"/>
      <c r="FI67" s="195"/>
      <c r="FJ67" s="195"/>
      <c r="FK67" s="195"/>
      <c r="FL67" s="195"/>
      <c r="FM67" s="195"/>
      <c r="FN67" s="195"/>
      <c r="FO67" s="195"/>
      <c r="FP67" s="195"/>
      <c r="FQ67" s="195"/>
      <c r="FR67" s="195"/>
      <c r="FS67" s="195"/>
      <c r="FT67" s="195"/>
      <c r="FU67" s="195"/>
      <c r="FV67" s="195"/>
      <c r="FW67" s="195"/>
      <c r="FX67" s="195"/>
      <c r="FY67" s="195"/>
      <c r="FZ67" s="195"/>
      <c r="GA67" s="195"/>
      <c r="GB67" s="195"/>
      <c r="GC67" s="195"/>
      <c r="GD67" s="195"/>
      <c r="GE67" s="195"/>
      <c r="GF67" s="195"/>
      <c r="GG67" s="195"/>
      <c r="GH67" s="195"/>
      <c r="GI67" s="195"/>
      <c r="GJ67" s="195"/>
      <c r="GK67" s="195"/>
      <c r="GL67" s="195"/>
      <c r="GM67" s="195"/>
      <c r="GN67" s="195"/>
      <c r="GO67" s="195"/>
      <c r="GP67" s="195"/>
      <c r="GQ67" s="195"/>
      <c r="GR67" s="195"/>
      <c r="GS67" s="195"/>
      <c r="GT67" s="195"/>
      <c r="GU67" s="195"/>
      <c r="GV67" s="195"/>
      <c r="GW67" s="195"/>
      <c r="GX67" s="195"/>
      <c r="GY67" s="195"/>
      <c r="GZ67" s="195"/>
      <c r="HA67" s="195"/>
      <c r="HB67" s="195"/>
      <c r="HC67" s="195"/>
      <c r="HD67" s="195"/>
      <c r="HE67" s="195"/>
      <c r="HF67" s="195"/>
      <c r="HG67" s="195"/>
      <c r="HH67" s="195"/>
      <c r="HI67" s="195"/>
      <c r="HJ67" s="195"/>
      <c r="HK67" s="195"/>
      <c r="HL67" s="195"/>
      <c r="HM67" s="195"/>
      <c r="HN67" s="195"/>
      <c r="HO67" s="195"/>
      <c r="HP67" s="195"/>
      <c r="HQ67" s="195"/>
      <c r="HR67" s="195"/>
      <c r="HS67" s="195"/>
      <c r="HT67" s="195"/>
      <c r="HU67" s="195"/>
      <c r="HV67" s="195"/>
      <c r="HW67" s="195"/>
      <c r="HX67" s="195"/>
      <c r="HY67" s="195"/>
      <c r="HZ67" s="195"/>
      <c r="IA67" s="195"/>
      <c r="IB67" s="195"/>
      <c r="IC67" s="195"/>
      <c r="ID67" s="195"/>
      <c r="IE67" s="195"/>
      <c r="IF67" s="195"/>
      <c r="IG67" s="195"/>
      <c r="IH67" s="195"/>
      <c r="II67" s="195"/>
      <c r="IJ67" s="195"/>
      <c r="IK67" s="195"/>
      <c r="IL67" s="195"/>
      <c r="IM67" s="195"/>
      <c r="IN67" s="195"/>
      <c r="IO67" s="195"/>
      <c r="IP67" s="195"/>
      <c r="IQ67" s="195"/>
      <c r="IR67" s="195"/>
      <c r="IS67" s="195"/>
      <c r="IT67" s="195"/>
      <c r="IU67" s="195"/>
      <c r="IV67" s="195"/>
    </row>
  </sheetData>
  <sheetProtection/>
  <mergeCells count="48">
    <mergeCell ref="L9:M9"/>
    <mergeCell ref="N9:O9"/>
    <mergeCell ref="P9:Q9"/>
    <mergeCell ref="R9:S9"/>
    <mergeCell ref="T9:U9"/>
    <mergeCell ref="V9:W9"/>
    <mergeCell ref="X9:Y9"/>
    <mergeCell ref="A33:Y33"/>
    <mergeCell ref="D9:E9"/>
    <mergeCell ref="F9:G9"/>
    <mergeCell ref="H9:I9"/>
    <mergeCell ref="J9:K9"/>
    <mergeCell ref="N8:O8"/>
    <mergeCell ref="P8:Q8"/>
    <mergeCell ref="R8:S8"/>
    <mergeCell ref="T8:U8"/>
    <mergeCell ref="V8:W8"/>
    <mergeCell ref="X8:Y8"/>
    <mergeCell ref="A8:C8"/>
    <mergeCell ref="D8:E8"/>
    <mergeCell ref="F8:G8"/>
    <mergeCell ref="H8:I8"/>
    <mergeCell ref="J8:K8"/>
    <mergeCell ref="L8:M8"/>
    <mergeCell ref="N7:O7"/>
    <mergeCell ref="P7:Q7"/>
    <mergeCell ref="R7:S7"/>
    <mergeCell ref="T7:U7"/>
    <mergeCell ref="V7:W7"/>
    <mergeCell ref="X7:Y7"/>
    <mergeCell ref="A7:C7"/>
    <mergeCell ref="D7:E7"/>
    <mergeCell ref="F7:G7"/>
    <mergeCell ref="H7:I7"/>
    <mergeCell ref="J7:K7"/>
    <mergeCell ref="L7:M7"/>
    <mergeCell ref="N6:O6"/>
    <mergeCell ref="P6:Q6"/>
    <mergeCell ref="R6:S6"/>
    <mergeCell ref="T6:U6"/>
    <mergeCell ref="V6:W6"/>
    <mergeCell ref="X6:Y6"/>
    <mergeCell ref="A6:C6"/>
    <mergeCell ref="D6:E6"/>
    <mergeCell ref="F6:G6"/>
    <mergeCell ref="H6:I6"/>
    <mergeCell ref="J6:K6"/>
    <mergeCell ref="L6:M6"/>
  </mergeCells>
  <printOptions/>
  <pageMargins left="0.2755905511811024" right="0.2755905511811024" top="0.5511811023622047" bottom="0.3937007874015748" header="0.31496062992125984" footer="0.31496062992125984"/>
  <pageSetup horizontalDpi="600" verticalDpi="600" orientation="portrait" paperSize="9" r:id="rId1"/>
  <headerFooter alignWithMargins="0">
    <oddHeader>&amp;R&amp;"Arial Maori"&amp;9 Overseas Merchandise Trade: November 2012</oddHeader>
    <oddFooter>&amp;R&amp;"Arial Mäori,Regular"&amp;9www.stats.govt.nz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6.7109375" style="0" customWidth="1"/>
    <col min="2" max="2" width="6.421875" style="0" customWidth="1"/>
    <col min="3" max="3" width="1.57421875" style="0" customWidth="1"/>
    <col min="4" max="4" width="8.57421875" style="0" customWidth="1"/>
    <col min="5" max="5" width="1.57421875" style="0" customWidth="1"/>
    <col min="6" max="6" width="8.57421875" style="0" customWidth="1"/>
    <col min="7" max="7" width="1.57421875" style="0" customWidth="1"/>
    <col min="8" max="8" width="8.57421875" style="0" customWidth="1"/>
    <col min="9" max="9" width="1.57421875" style="0" customWidth="1"/>
    <col min="10" max="10" width="8.57421875" style="0" customWidth="1"/>
    <col min="11" max="11" width="1.57421875" style="0" customWidth="1"/>
    <col min="12" max="12" width="8.57421875" style="0" customWidth="1"/>
    <col min="13" max="13" width="1.57421875" style="0" customWidth="1"/>
    <col min="14" max="14" width="8.57421875" style="0" customWidth="1"/>
    <col min="15" max="15" width="1.57421875" style="0" customWidth="1"/>
    <col min="16" max="16" width="9.28125" style="0" customWidth="1"/>
    <col min="17" max="17" width="1.57421875" style="0" customWidth="1"/>
    <col min="18" max="18" width="9.28125" style="0" customWidth="1"/>
    <col min="19" max="19" width="1.57421875" style="0" customWidth="1"/>
    <col min="20" max="20" width="6.00390625" style="0" customWidth="1"/>
    <col min="21" max="21" width="1.57421875" style="0" customWidth="1"/>
    <col min="22" max="22" width="6.28125" style="0" customWidth="1"/>
    <col min="23" max="23" width="1.57421875" style="0" customWidth="1"/>
    <col min="24" max="24" width="8.00390625" style="0" customWidth="1"/>
    <col min="25" max="25" width="1.421875" style="0" customWidth="1"/>
  </cols>
  <sheetData>
    <row r="1" spans="1:19" ht="12.75">
      <c r="A1" s="335" t="s">
        <v>288</v>
      </c>
      <c r="B1" s="335"/>
      <c r="C1" s="335"/>
      <c r="D1" s="335"/>
      <c r="E1" s="335"/>
      <c r="F1" s="336"/>
      <c r="G1" s="336"/>
      <c r="H1" s="336"/>
      <c r="I1" s="336"/>
      <c r="J1" s="336"/>
      <c r="K1" s="336"/>
      <c r="L1" s="335"/>
      <c r="M1" s="335"/>
      <c r="N1" s="336"/>
      <c r="O1" s="336"/>
      <c r="P1" s="336"/>
      <c r="Q1" s="335"/>
      <c r="R1" s="336"/>
      <c r="S1" s="335"/>
    </row>
    <row r="2" spans="1:19" ht="3.75" customHeight="1">
      <c r="A2" s="335"/>
      <c r="B2" s="335"/>
      <c r="C2" s="335"/>
      <c r="D2" s="335"/>
      <c r="E2" s="335"/>
      <c r="F2" s="336"/>
      <c r="G2" s="336"/>
      <c r="H2" s="336"/>
      <c r="I2" s="336"/>
      <c r="J2" s="336"/>
      <c r="K2" s="336"/>
      <c r="L2" s="335"/>
      <c r="M2" s="335"/>
      <c r="N2" s="336"/>
      <c r="O2" s="336"/>
      <c r="P2" s="336"/>
      <c r="Q2" s="335"/>
      <c r="R2" s="336"/>
      <c r="S2" s="335"/>
    </row>
    <row r="3" spans="1:19" ht="17.25">
      <c r="A3" s="311" t="s">
        <v>283</v>
      </c>
      <c r="B3" s="157"/>
      <c r="C3" s="158"/>
      <c r="D3" s="157"/>
      <c r="E3" s="157"/>
      <c r="F3" s="158"/>
      <c r="G3" s="158"/>
      <c r="H3" s="158"/>
      <c r="I3" s="158"/>
      <c r="J3" s="158"/>
      <c r="K3" s="158"/>
      <c r="L3" s="157"/>
      <c r="M3" s="158"/>
      <c r="N3" s="159"/>
      <c r="O3" s="158"/>
      <c r="P3" s="158"/>
      <c r="Q3" s="157"/>
      <c r="R3" s="158"/>
      <c r="S3" s="157"/>
    </row>
    <row r="4" spans="1:19" ht="17.25">
      <c r="A4" s="316" t="s">
        <v>300</v>
      </c>
      <c r="B4" s="161"/>
      <c r="C4" s="158"/>
      <c r="D4" s="157"/>
      <c r="E4" s="157"/>
      <c r="F4" s="158"/>
      <c r="G4" s="158"/>
      <c r="H4" s="158"/>
      <c r="I4" s="158"/>
      <c r="J4" s="158"/>
      <c r="K4" s="158"/>
      <c r="L4" s="157"/>
      <c r="M4" s="158"/>
      <c r="N4" s="159"/>
      <c r="O4" s="158"/>
      <c r="P4" s="158"/>
      <c r="Q4" s="157"/>
      <c r="R4" s="158"/>
      <c r="S4" s="157"/>
    </row>
    <row r="5" spans="1:19" ht="3.75" customHeight="1">
      <c r="A5" s="187"/>
      <c r="B5" s="187"/>
      <c r="C5" s="187"/>
      <c r="D5" s="44"/>
      <c r="E5" s="44"/>
      <c r="F5" s="188"/>
      <c r="G5" s="188"/>
      <c r="H5" s="188"/>
      <c r="I5" s="188"/>
      <c r="J5" s="188"/>
      <c r="K5" s="188"/>
      <c r="L5" s="36"/>
      <c r="M5" s="36"/>
      <c r="N5" s="188"/>
      <c r="O5" s="188"/>
      <c r="P5" s="36"/>
      <c r="Q5" s="187"/>
      <c r="R5" s="189"/>
      <c r="S5" s="190"/>
    </row>
    <row r="6" spans="1:19" ht="68.25" customHeight="1">
      <c r="A6" s="507"/>
      <c r="B6" s="507"/>
      <c r="C6" s="622"/>
      <c r="D6" s="514" t="s">
        <v>363</v>
      </c>
      <c r="E6" s="634"/>
      <c r="F6" s="620" t="s">
        <v>264</v>
      </c>
      <c r="G6" s="621"/>
      <c r="H6" s="620" t="s">
        <v>269</v>
      </c>
      <c r="I6" s="621"/>
      <c r="J6" s="620" t="s">
        <v>312</v>
      </c>
      <c r="K6" s="621"/>
      <c r="L6" s="620" t="s">
        <v>284</v>
      </c>
      <c r="M6" s="621"/>
      <c r="N6" s="620" t="s">
        <v>286</v>
      </c>
      <c r="O6" s="621"/>
      <c r="P6" s="620" t="s">
        <v>364</v>
      </c>
      <c r="Q6" s="621"/>
      <c r="R6" s="524" t="s">
        <v>365</v>
      </c>
      <c r="S6" s="524"/>
    </row>
    <row r="7" spans="1:19" ht="11.25" customHeight="1">
      <c r="A7" s="619" t="s">
        <v>79</v>
      </c>
      <c r="B7" s="619"/>
      <c r="C7" s="619"/>
      <c r="D7" s="616" t="s">
        <v>285</v>
      </c>
      <c r="E7" s="615"/>
      <c r="F7" s="614">
        <v>84</v>
      </c>
      <c r="G7" s="615"/>
      <c r="H7" s="614">
        <v>85</v>
      </c>
      <c r="I7" s="615"/>
      <c r="J7" s="614" t="s">
        <v>313</v>
      </c>
      <c r="K7" s="615"/>
      <c r="L7" s="614">
        <v>39</v>
      </c>
      <c r="M7" s="615"/>
      <c r="N7" s="614">
        <v>90</v>
      </c>
      <c r="O7" s="615"/>
      <c r="P7" s="616" t="s">
        <v>58</v>
      </c>
      <c r="Q7" s="617"/>
      <c r="R7" s="618" t="s">
        <v>16</v>
      </c>
      <c r="S7" s="618"/>
    </row>
    <row r="8" spans="1:19" ht="18.75" customHeight="1">
      <c r="A8" s="492" t="s">
        <v>189</v>
      </c>
      <c r="B8" s="492"/>
      <c r="C8" s="492"/>
      <c r="D8" s="610" t="s">
        <v>291</v>
      </c>
      <c r="E8" s="611"/>
      <c r="F8" s="610" t="s">
        <v>315</v>
      </c>
      <c r="G8" s="611"/>
      <c r="H8" s="610" t="s">
        <v>314</v>
      </c>
      <c r="I8" s="611"/>
      <c r="J8" s="610" t="s">
        <v>316</v>
      </c>
      <c r="K8" s="611"/>
      <c r="L8" s="610" t="s">
        <v>317</v>
      </c>
      <c r="M8" s="611"/>
      <c r="N8" s="610" t="s">
        <v>318</v>
      </c>
      <c r="O8" s="611"/>
      <c r="P8" s="494" t="s">
        <v>321</v>
      </c>
      <c r="Q8" s="495"/>
      <c r="R8" s="494" t="s">
        <v>158</v>
      </c>
      <c r="S8" s="496"/>
    </row>
    <row r="9" spans="1:19" ht="11.25" customHeight="1">
      <c r="A9" s="225"/>
      <c r="B9" s="225"/>
      <c r="C9" s="226"/>
      <c r="D9" s="104" t="s">
        <v>6</v>
      </c>
      <c r="E9" s="105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49"/>
      <c r="S9" s="49"/>
    </row>
    <row r="10" spans="1:19" ht="15.75" customHeight="1">
      <c r="A10" s="251" t="s">
        <v>150</v>
      </c>
      <c r="B10" s="191"/>
      <c r="C10" s="337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</row>
    <row r="11" spans="1:19" ht="11.25" customHeight="1">
      <c r="A11" s="338">
        <v>2011</v>
      </c>
      <c r="B11" s="324" t="s">
        <v>430</v>
      </c>
      <c r="C11" s="337"/>
      <c r="D11" s="366">
        <v>623546503</v>
      </c>
      <c r="E11" s="347"/>
      <c r="F11" s="366">
        <v>462115172</v>
      </c>
      <c r="G11" s="347"/>
      <c r="H11" s="366">
        <v>333646208</v>
      </c>
      <c r="I11" s="347"/>
      <c r="J11" s="366">
        <v>175225532</v>
      </c>
      <c r="K11" s="347"/>
      <c r="L11" s="366">
        <v>139167396</v>
      </c>
      <c r="M11" s="347"/>
      <c r="N11" s="366">
        <v>115830039</v>
      </c>
      <c r="O11" s="347"/>
      <c r="P11" s="366">
        <v>3125586421</v>
      </c>
      <c r="Q11" s="347"/>
      <c r="R11" s="366">
        <v>3812844374</v>
      </c>
      <c r="S11" s="191"/>
    </row>
    <row r="12" spans="1:19" ht="11.25" customHeight="1">
      <c r="A12" s="338" t="s">
        <v>32</v>
      </c>
      <c r="B12" s="272" t="s">
        <v>423</v>
      </c>
      <c r="C12" s="337"/>
      <c r="D12" s="366">
        <v>828671663</v>
      </c>
      <c r="E12" s="347"/>
      <c r="F12" s="366">
        <v>463965007</v>
      </c>
      <c r="G12" s="347"/>
      <c r="H12" s="366">
        <v>334263131</v>
      </c>
      <c r="I12" s="347"/>
      <c r="J12" s="366">
        <v>175804325</v>
      </c>
      <c r="K12" s="347"/>
      <c r="L12" s="366">
        <v>138739658</v>
      </c>
      <c r="M12" s="347"/>
      <c r="N12" s="366">
        <v>115070487</v>
      </c>
      <c r="O12" s="347"/>
      <c r="P12" s="366">
        <v>3118221815</v>
      </c>
      <c r="Q12" s="347"/>
      <c r="R12" s="366">
        <v>3810834167</v>
      </c>
      <c r="S12" s="191"/>
    </row>
    <row r="13" spans="1:19" ht="11.25" customHeight="1">
      <c r="A13" s="338" t="s">
        <v>32</v>
      </c>
      <c r="B13" s="272" t="s">
        <v>431</v>
      </c>
      <c r="C13" s="337"/>
      <c r="D13" s="366">
        <v>740469678</v>
      </c>
      <c r="E13" s="347"/>
      <c r="F13" s="366">
        <v>466244430</v>
      </c>
      <c r="G13" s="347"/>
      <c r="H13" s="366">
        <v>333684266</v>
      </c>
      <c r="I13" s="347"/>
      <c r="J13" s="366">
        <v>176201271</v>
      </c>
      <c r="K13" s="347"/>
      <c r="L13" s="366">
        <v>139165770</v>
      </c>
      <c r="M13" s="347"/>
      <c r="N13" s="366">
        <v>114201551</v>
      </c>
      <c r="O13" s="347"/>
      <c r="P13" s="366">
        <v>3122498066</v>
      </c>
      <c r="Q13" s="347"/>
      <c r="R13" s="366">
        <v>3812477643</v>
      </c>
      <c r="S13" s="191"/>
    </row>
    <row r="14" spans="1:19" ht="11.25" customHeight="1">
      <c r="A14" s="338" t="s">
        <v>32</v>
      </c>
      <c r="B14" s="272" t="s">
        <v>432</v>
      </c>
      <c r="C14" s="339"/>
      <c r="D14" s="366">
        <v>605809952</v>
      </c>
      <c r="E14" s="347"/>
      <c r="F14" s="366">
        <v>468999271</v>
      </c>
      <c r="G14" s="347"/>
      <c r="H14" s="366">
        <v>331770321</v>
      </c>
      <c r="I14" s="347"/>
      <c r="J14" s="366">
        <v>176339214</v>
      </c>
      <c r="K14" s="347"/>
      <c r="L14" s="366">
        <v>140012428</v>
      </c>
      <c r="M14" s="347"/>
      <c r="N14" s="366">
        <v>113368218</v>
      </c>
      <c r="O14" s="347"/>
      <c r="P14" s="366">
        <v>3143402961</v>
      </c>
      <c r="Q14" s="347"/>
      <c r="R14" s="366">
        <v>3826411078</v>
      </c>
      <c r="S14" s="191"/>
    </row>
    <row r="15" spans="1:19" ht="11.25" customHeight="1">
      <c r="A15" s="338" t="s">
        <v>32</v>
      </c>
      <c r="B15" s="272" t="s">
        <v>433</v>
      </c>
      <c r="C15" s="339"/>
      <c r="D15" s="366">
        <v>620560264</v>
      </c>
      <c r="E15" s="347"/>
      <c r="F15" s="366">
        <v>472656743</v>
      </c>
      <c r="G15" s="347"/>
      <c r="H15" s="366">
        <v>329146027</v>
      </c>
      <c r="I15" s="347"/>
      <c r="J15" s="366">
        <v>176195826</v>
      </c>
      <c r="K15" s="347"/>
      <c r="L15" s="366">
        <v>140457490</v>
      </c>
      <c r="M15" s="347"/>
      <c r="N15" s="366">
        <v>112642458</v>
      </c>
      <c r="O15" s="347"/>
      <c r="P15" s="366">
        <v>3176017340</v>
      </c>
      <c r="Q15" s="347"/>
      <c r="R15" s="366">
        <v>3853828546</v>
      </c>
      <c r="S15" s="191"/>
    </row>
    <row r="16" spans="1:19" ht="11.25" customHeight="1">
      <c r="A16" s="338" t="s">
        <v>32</v>
      </c>
      <c r="B16" s="272" t="s">
        <v>434</v>
      </c>
      <c r="C16" s="339"/>
      <c r="D16" s="366">
        <v>697377647</v>
      </c>
      <c r="E16" s="347"/>
      <c r="F16" s="366">
        <v>477767763</v>
      </c>
      <c r="G16" s="347"/>
      <c r="H16" s="366">
        <v>325773151</v>
      </c>
      <c r="I16" s="347"/>
      <c r="J16" s="366">
        <v>175776745</v>
      </c>
      <c r="K16" s="347"/>
      <c r="L16" s="366">
        <v>140003126</v>
      </c>
      <c r="M16" s="347"/>
      <c r="N16" s="366">
        <v>112031761</v>
      </c>
      <c r="O16" s="347"/>
      <c r="P16" s="366">
        <v>3208281428</v>
      </c>
      <c r="Q16" s="347"/>
      <c r="R16" s="366">
        <v>3880312636</v>
      </c>
      <c r="S16" s="191"/>
    </row>
    <row r="17" spans="1:19" ht="11.25" customHeight="1">
      <c r="A17" s="338" t="s">
        <v>32</v>
      </c>
      <c r="B17" s="272" t="s">
        <v>435</v>
      </c>
      <c r="C17" s="339"/>
      <c r="D17" s="366">
        <v>631382725</v>
      </c>
      <c r="E17" s="347"/>
      <c r="F17" s="366">
        <v>484559618</v>
      </c>
      <c r="G17" s="347"/>
      <c r="H17" s="366">
        <v>322514396</v>
      </c>
      <c r="I17" s="347"/>
      <c r="J17" s="366">
        <v>175206018</v>
      </c>
      <c r="K17" s="347"/>
      <c r="L17" s="366">
        <v>138604843</v>
      </c>
      <c r="M17" s="347"/>
      <c r="N17" s="366">
        <v>111576321</v>
      </c>
      <c r="O17" s="347"/>
      <c r="P17" s="366">
        <v>3226788804</v>
      </c>
      <c r="Q17" s="347"/>
      <c r="R17" s="366">
        <v>3898890832</v>
      </c>
      <c r="S17" s="191"/>
    </row>
    <row r="18" spans="1:19" ht="11.25" customHeight="1">
      <c r="A18" s="338" t="s">
        <v>32</v>
      </c>
      <c r="B18" s="272" t="s">
        <v>425</v>
      </c>
      <c r="C18" s="339"/>
      <c r="D18" s="366">
        <v>599433372</v>
      </c>
      <c r="E18" s="347"/>
      <c r="F18" s="366">
        <v>492871256</v>
      </c>
      <c r="G18" s="347"/>
      <c r="H18" s="366">
        <v>319796921</v>
      </c>
      <c r="I18" s="347"/>
      <c r="J18" s="366">
        <v>174605697</v>
      </c>
      <c r="K18" s="347"/>
      <c r="L18" s="366">
        <v>136695928</v>
      </c>
      <c r="M18" s="347"/>
      <c r="N18" s="366">
        <v>111276914</v>
      </c>
      <c r="O18" s="347"/>
      <c r="P18" s="366">
        <v>3229959571</v>
      </c>
      <c r="Q18" s="347"/>
      <c r="R18" s="366">
        <v>3909586399</v>
      </c>
      <c r="S18" s="191"/>
    </row>
    <row r="19" spans="1:19" ht="11.25" customHeight="1">
      <c r="A19" s="338" t="s">
        <v>32</v>
      </c>
      <c r="B19" s="340" t="s">
        <v>426</v>
      </c>
      <c r="C19" s="339"/>
      <c r="D19" s="366">
        <v>752133921</v>
      </c>
      <c r="E19" s="347"/>
      <c r="F19" s="366">
        <v>501618000</v>
      </c>
      <c r="G19" s="347"/>
      <c r="H19" s="366">
        <v>318114127</v>
      </c>
      <c r="I19" s="347"/>
      <c r="J19" s="366">
        <v>174154693</v>
      </c>
      <c r="K19" s="347"/>
      <c r="L19" s="366">
        <v>135568042</v>
      </c>
      <c r="M19" s="347"/>
      <c r="N19" s="366">
        <v>111104067</v>
      </c>
      <c r="O19" s="347"/>
      <c r="P19" s="366">
        <v>3221087873</v>
      </c>
      <c r="Q19" s="347"/>
      <c r="R19" s="366">
        <v>3909135416</v>
      </c>
      <c r="S19" s="191"/>
    </row>
    <row r="20" spans="1:19" ht="11.25" customHeight="1">
      <c r="A20" s="338" t="s">
        <v>1</v>
      </c>
      <c r="B20" s="340"/>
      <c r="C20" s="339"/>
      <c r="D20" s="366"/>
      <c r="E20" s="347"/>
      <c r="F20" s="366"/>
      <c r="G20" s="347"/>
      <c r="H20" s="366"/>
      <c r="I20" s="347"/>
      <c r="J20" s="366"/>
      <c r="K20" s="347"/>
      <c r="L20" s="366"/>
      <c r="M20" s="347"/>
      <c r="N20" s="366"/>
      <c r="O20" s="347"/>
      <c r="P20" s="366"/>
      <c r="Q20" s="347"/>
      <c r="R20" s="366"/>
      <c r="S20" s="191"/>
    </row>
    <row r="21" spans="1:19" ht="11.25" customHeight="1">
      <c r="A21" s="338">
        <v>2012</v>
      </c>
      <c r="B21" s="340" t="s">
        <v>427</v>
      </c>
      <c r="C21" s="339"/>
      <c r="D21" s="366">
        <v>750141638</v>
      </c>
      <c r="E21" s="347"/>
      <c r="F21" s="366">
        <v>509573601</v>
      </c>
      <c r="G21" s="347"/>
      <c r="H21" s="366">
        <v>317618561</v>
      </c>
      <c r="I21" s="347"/>
      <c r="J21" s="366">
        <v>173975839</v>
      </c>
      <c r="K21" s="347"/>
      <c r="L21" s="366">
        <v>136032167</v>
      </c>
      <c r="M21" s="347"/>
      <c r="N21" s="366">
        <v>111094766</v>
      </c>
      <c r="O21" s="347"/>
      <c r="P21" s="366">
        <v>3209872913</v>
      </c>
      <c r="Q21" s="347"/>
      <c r="R21" s="366">
        <v>3906029761</v>
      </c>
      <c r="S21" s="191"/>
    </row>
    <row r="22" spans="1:19" ht="11.25" customHeight="1">
      <c r="A22" s="338" t="s">
        <v>32</v>
      </c>
      <c r="B22" s="340" t="s">
        <v>428</v>
      </c>
      <c r="C22" s="339"/>
      <c r="D22" s="366">
        <v>555391037</v>
      </c>
      <c r="E22" s="347"/>
      <c r="F22" s="366">
        <v>515815533</v>
      </c>
      <c r="G22" s="347"/>
      <c r="H22" s="366">
        <v>318335580</v>
      </c>
      <c r="I22" s="347"/>
      <c r="J22" s="366">
        <v>174087665</v>
      </c>
      <c r="K22" s="347"/>
      <c r="L22" s="366">
        <v>137990008</v>
      </c>
      <c r="M22" s="347"/>
      <c r="N22" s="366">
        <v>111325056</v>
      </c>
      <c r="O22" s="347"/>
      <c r="P22" s="366">
        <v>3207881345</v>
      </c>
      <c r="Q22" s="347"/>
      <c r="R22" s="366">
        <v>3912576221</v>
      </c>
      <c r="S22" s="191"/>
    </row>
    <row r="23" spans="1:19" ht="11.25" customHeight="1">
      <c r="A23" s="272" t="s">
        <v>32</v>
      </c>
      <c r="B23" s="272" t="s">
        <v>429</v>
      </c>
      <c r="C23" s="339"/>
      <c r="D23" s="366">
        <v>1012089040</v>
      </c>
      <c r="E23" s="347"/>
      <c r="F23" s="366">
        <v>519944448</v>
      </c>
      <c r="G23" s="347"/>
      <c r="H23" s="366">
        <v>319590967</v>
      </c>
      <c r="I23" s="347"/>
      <c r="J23" s="366">
        <v>174491882</v>
      </c>
      <c r="K23" s="347"/>
      <c r="L23" s="366">
        <v>141216978</v>
      </c>
      <c r="M23" s="347"/>
      <c r="N23" s="366">
        <v>111781163</v>
      </c>
      <c r="O23" s="347"/>
      <c r="P23" s="366">
        <v>3217555944</v>
      </c>
      <c r="Q23" s="347"/>
      <c r="R23" s="366">
        <v>3926622099</v>
      </c>
      <c r="S23" s="191"/>
    </row>
    <row r="24" spans="1:19" ht="11.25" customHeight="1">
      <c r="A24" s="324" t="s">
        <v>32</v>
      </c>
      <c r="B24" s="324" t="s">
        <v>430</v>
      </c>
      <c r="C24" s="339"/>
      <c r="D24" s="366">
        <v>516154711</v>
      </c>
      <c r="E24" s="347"/>
      <c r="F24" s="366">
        <v>521812014</v>
      </c>
      <c r="G24" s="347"/>
      <c r="H24" s="366">
        <v>320750122</v>
      </c>
      <c r="I24" s="347"/>
      <c r="J24" s="366">
        <v>175153434</v>
      </c>
      <c r="K24" s="347"/>
      <c r="L24" s="366">
        <v>144343908</v>
      </c>
      <c r="M24" s="347"/>
      <c r="N24" s="366">
        <v>112442541</v>
      </c>
      <c r="O24" s="347"/>
      <c r="P24" s="366">
        <v>3236167080</v>
      </c>
      <c r="Q24" s="347"/>
      <c r="R24" s="366">
        <v>3943879366</v>
      </c>
      <c r="S24" s="191"/>
    </row>
    <row r="25" spans="1:19" ht="11.25" customHeight="1">
      <c r="A25" s="272" t="s">
        <v>32</v>
      </c>
      <c r="B25" s="272" t="s">
        <v>423</v>
      </c>
      <c r="C25" s="339"/>
      <c r="D25" s="366">
        <v>893590769</v>
      </c>
      <c r="E25" s="347"/>
      <c r="F25" s="366">
        <v>521466027</v>
      </c>
      <c r="G25" s="347"/>
      <c r="H25" s="366">
        <v>322551627</v>
      </c>
      <c r="I25" s="347"/>
      <c r="J25" s="366">
        <v>175927064</v>
      </c>
      <c r="K25" s="347"/>
      <c r="L25" s="366">
        <v>146384175</v>
      </c>
      <c r="M25" s="347"/>
      <c r="N25" s="366">
        <v>113227981</v>
      </c>
      <c r="O25" s="347"/>
      <c r="P25" s="366">
        <v>3253654401</v>
      </c>
      <c r="Q25" s="347"/>
      <c r="R25" s="366">
        <v>3957635413</v>
      </c>
      <c r="S25" s="191"/>
    </row>
    <row r="26" spans="1:19" ht="11.25" customHeight="1">
      <c r="A26" s="272" t="s">
        <v>32</v>
      </c>
      <c r="B26" s="272" t="s">
        <v>431</v>
      </c>
      <c r="C26" s="339"/>
      <c r="D26" s="366">
        <v>731691478</v>
      </c>
      <c r="E26" s="347"/>
      <c r="F26" s="366">
        <v>519076043</v>
      </c>
      <c r="G26" s="347"/>
      <c r="H26" s="366">
        <v>324537573</v>
      </c>
      <c r="I26" s="347"/>
      <c r="J26" s="366">
        <v>176605680</v>
      </c>
      <c r="K26" s="347"/>
      <c r="L26" s="366">
        <v>147100752</v>
      </c>
      <c r="M26" s="347"/>
      <c r="N26" s="366">
        <v>114137175</v>
      </c>
      <c r="O26" s="347"/>
      <c r="P26" s="366">
        <v>3258965742</v>
      </c>
      <c r="Q26" s="347"/>
      <c r="R26" s="366">
        <v>3969345365</v>
      </c>
      <c r="S26" s="191"/>
    </row>
    <row r="27" spans="1:19" ht="11.25" customHeight="1">
      <c r="A27" s="272" t="s">
        <v>32</v>
      </c>
      <c r="B27" s="272" t="s">
        <v>432</v>
      </c>
      <c r="C27" s="339"/>
      <c r="D27" s="366">
        <v>528460963</v>
      </c>
      <c r="E27" s="347"/>
      <c r="F27" s="366">
        <v>515068440</v>
      </c>
      <c r="G27" s="347"/>
      <c r="H27" s="366">
        <v>325802057</v>
      </c>
      <c r="I27" s="347"/>
      <c r="J27" s="366">
        <v>177223453</v>
      </c>
      <c r="K27" s="347"/>
      <c r="L27" s="366">
        <v>146995266</v>
      </c>
      <c r="M27" s="347"/>
      <c r="N27" s="366">
        <v>115156559</v>
      </c>
      <c r="O27" s="347"/>
      <c r="P27" s="366">
        <v>3250347716</v>
      </c>
      <c r="Q27" s="347"/>
      <c r="R27" s="366">
        <v>3981765956</v>
      </c>
      <c r="S27" s="191"/>
    </row>
    <row r="28" spans="1:19" ht="11.25" customHeight="1">
      <c r="A28" s="272" t="s">
        <v>32</v>
      </c>
      <c r="B28" s="272" t="s">
        <v>433</v>
      </c>
      <c r="C28" s="191"/>
      <c r="D28" s="366">
        <v>664350742</v>
      </c>
      <c r="E28" s="347"/>
      <c r="F28" s="366">
        <v>509738640</v>
      </c>
      <c r="G28" s="347"/>
      <c r="H28" s="366">
        <v>326379494</v>
      </c>
      <c r="I28" s="347"/>
      <c r="J28" s="366">
        <v>177577407</v>
      </c>
      <c r="K28" s="347"/>
      <c r="L28" s="366">
        <v>146757661</v>
      </c>
      <c r="M28" s="347"/>
      <c r="N28" s="366">
        <v>116338526</v>
      </c>
      <c r="O28" s="347"/>
      <c r="P28" s="366">
        <v>3229501204</v>
      </c>
      <c r="Q28" s="347"/>
      <c r="R28" s="366">
        <v>3991847655</v>
      </c>
      <c r="S28" s="191"/>
    </row>
    <row r="29" spans="1:19" ht="11.25" customHeight="1">
      <c r="A29" s="272" t="s">
        <v>32</v>
      </c>
      <c r="B29" s="272" t="s">
        <v>434</v>
      </c>
      <c r="C29" s="339"/>
      <c r="D29" s="366">
        <v>753333015</v>
      </c>
      <c r="E29" s="347"/>
      <c r="F29" s="366">
        <v>504385080</v>
      </c>
      <c r="G29" s="347"/>
      <c r="H29" s="366">
        <v>327217423</v>
      </c>
      <c r="I29" s="347"/>
      <c r="J29" s="366">
        <v>177794314</v>
      </c>
      <c r="K29" s="347"/>
      <c r="L29" s="366">
        <v>146855964</v>
      </c>
      <c r="M29" s="347"/>
      <c r="N29" s="366">
        <v>117588168</v>
      </c>
      <c r="O29" s="347"/>
      <c r="P29" s="366">
        <v>3202812773</v>
      </c>
      <c r="Q29" s="347"/>
      <c r="R29" s="366">
        <v>3996615840</v>
      </c>
      <c r="S29" s="191"/>
    </row>
    <row r="30" spans="1:19" ht="11.25" customHeight="1">
      <c r="A30" s="272" t="s">
        <v>32</v>
      </c>
      <c r="B30" s="272" t="s">
        <v>435</v>
      </c>
      <c r="C30" s="339"/>
      <c r="D30" s="366">
        <v>639682113</v>
      </c>
      <c r="E30" s="347"/>
      <c r="F30" s="366">
        <v>499447089</v>
      </c>
      <c r="G30" s="347"/>
      <c r="H30" s="366">
        <v>328099673</v>
      </c>
      <c r="I30" s="347"/>
      <c r="J30" s="366">
        <v>177763725</v>
      </c>
      <c r="K30" s="347"/>
      <c r="L30" s="366">
        <v>147358585</v>
      </c>
      <c r="M30" s="347"/>
      <c r="N30" s="366">
        <v>118769065</v>
      </c>
      <c r="O30" s="347"/>
      <c r="P30" s="366">
        <v>3182262133</v>
      </c>
      <c r="Q30" s="347"/>
      <c r="R30" s="366">
        <v>3998596202</v>
      </c>
      <c r="S30" s="191"/>
    </row>
    <row r="31" spans="1:19" ht="11.25" customHeight="1">
      <c r="A31" s="325" t="s">
        <v>32</v>
      </c>
      <c r="B31" s="272" t="s">
        <v>425</v>
      </c>
      <c r="C31" s="339"/>
      <c r="D31" s="366">
        <v>876482104</v>
      </c>
      <c r="E31" s="347"/>
      <c r="F31" s="366">
        <v>493505471</v>
      </c>
      <c r="G31" s="347"/>
      <c r="H31" s="366">
        <v>329693050</v>
      </c>
      <c r="I31" s="347"/>
      <c r="J31" s="366">
        <v>178374527</v>
      </c>
      <c r="K31" s="347"/>
      <c r="L31" s="366">
        <v>148241846</v>
      </c>
      <c r="M31" s="347"/>
      <c r="N31" s="366">
        <v>120026055</v>
      </c>
      <c r="O31" s="347"/>
      <c r="P31" s="366">
        <v>3172407146</v>
      </c>
      <c r="Q31" s="347"/>
      <c r="R31" s="366">
        <v>3994871999</v>
      </c>
      <c r="S31" s="191"/>
    </row>
    <row r="32" spans="1:19" ht="3.75" customHeight="1">
      <c r="A32" s="341"/>
      <c r="B32" s="342"/>
      <c r="C32" s="339"/>
      <c r="D32" s="107"/>
      <c r="E32" s="107"/>
      <c r="F32" s="107"/>
      <c r="G32" s="107"/>
      <c r="H32" s="107"/>
      <c r="I32" s="107"/>
      <c r="J32" s="343"/>
      <c r="K32" s="343"/>
      <c r="L32" s="343"/>
      <c r="M32" s="343"/>
      <c r="N32" s="343"/>
      <c r="O32" s="343"/>
      <c r="P32" s="343"/>
      <c r="Q32" s="191"/>
      <c r="R32" s="194"/>
      <c r="S32" s="191"/>
    </row>
    <row r="33" spans="1:19" ht="11.25" customHeight="1">
      <c r="A33" s="344" t="s">
        <v>272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</row>
    <row r="34" spans="1:19" ht="3.75" customHeight="1">
      <c r="A34" s="341"/>
      <c r="B34" s="342"/>
      <c r="C34" s="339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94"/>
      <c r="Q34" s="191"/>
      <c r="R34" s="194"/>
      <c r="S34" s="191"/>
    </row>
    <row r="35" spans="1:19" ht="11.25" customHeight="1">
      <c r="A35" s="338">
        <v>2011</v>
      </c>
      <c r="B35" s="324" t="s">
        <v>430</v>
      </c>
      <c r="C35" s="339"/>
      <c r="D35" s="388">
        <v>-9.5</v>
      </c>
      <c r="E35" s="350"/>
      <c r="F35" s="388">
        <v>0.3</v>
      </c>
      <c r="G35" s="350"/>
      <c r="H35" s="388">
        <v>0.3</v>
      </c>
      <c r="I35" s="350"/>
      <c r="J35" s="388">
        <v>0.3</v>
      </c>
      <c r="K35" s="350"/>
      <c r="L35" s="388">
        <v>-0.6</v>
      </c>
      <c r="M35" s="350"/>
      <c r="N35" s="388">
        <v>-0.4</v>
      </c>
      <c r="O35" s="350"/>
      <c r="P35" s="388">
        <v>-0.3</v>
      </c>
      <c r="Q35" s="350"/>
      <c r="R35" s="388">
        <v>0.1</v>
      </c>
      <c r="S35" s="107"/>
    </row>
    <row r="36" spans="1:19" ht="11.25" customHeight="1">
      <c r="A36" s="338" t="s">
        <v>32</v>
      </c>
      <c r="B36" s="272" t="s">
        <v>423</v>
      </c>
      <c r="C36" s="339"/>
      <c r="D36" s="388">
        <v>32.9</v>
      </c>
      <c r="E36" s="350"/>
      <c r="F36" s="388">
        <v>0.4</v>
      </c>
      <c r="G36" s="350"/>
      <c r="H36" s="388">
        <v>0.2</v>
      </c>
      <c r="I36" s="350"/>
      <c r="J36" s="388">
        <v>0.3</v>
      </c>
      <c r="K36" s="350"/>
      <c r="L36" s="388">
        <v>-0.3</v>
      </c>
      <c r="M36" s="350"/>
      <c r="N36" s="388">
        <v>-0.7</v>
      </c>
      <c r="O36" s="350"/>
      <c r="P36" s="388">
        <v>-0.2</v>
      </c>
      <c r="Q36" s="350"/>
      <c r="R36" s="388">
        <v>-0.1</v>
      </c>
      <c r="S36" s="107"/>
    </row>
    <row r="37" spans="1:19" ht="11.25" customHeight="1">
      <c r="A37" s="338" t="s">
        <v>32</v>
      </c>
      <c r="B37" s="272" t="s">
        <v>431</v>
      </c>
      <c r="C37" s="339"/>
      <c r="D37" s="388">
        <v>-10.6</v>
      </c>
      <c r="E37" s="350"/>
      <c r="F37" s="388">
        <v>0.5</v>
      </c>
      <c r="G37" s="350"/>
      <c r="H37" s="388">
        <v>-0.2</v>
      </c>
      <c r="I37" s="350"/>
      <c r="J37" s="388">
        <v>0.2</v>
      </c>
      <c r="K37" s="350"/>
      <c r="L37" s="388">
        <v>0.3</v>
      </c>
      <c r="M37" s="350"/>
      <c r="N37" s="388">
        <v>-0.8</v>
      </c>
      <c r="O37" s="350"/>
      <c r="P37" s="388">
        <v>0.1</v>
      </c>
      <c r="Q37" s="350"/>
      <c r="R37" s="388">
        <v>0</v>
      </c>
      <c r="S37" s="107"/>
    </row>
    <row r="38" spans="1:19" ht="11.25" customHeight="1">
      <c r="A38" s="338" t="s">
        <v>32</v>
      </c>
      <c r="B38" s="272" t="s">
        <v>432</v>
      </c>
      <c r="C38" s="339"/>
      <c r="D38" s="388">
        <v>-18.2</v>
      </c>
      <c r="E38" s="350"/>
      <c r="F38" s="388">
        <v>0.6</v>
      </c>
      <c r="G38" s="350"/>
      <c r="H38" s="388">
        <v>-0.6</v>
      </c>
      <c r="I38" s="350"/>
      <c r="J38" s="388">
        <v>0.1</v>
      </c>
      <c r="K38" s="350"/>
      <c r="L38" s="388">
        <v>0.6</v>
      </c>
      <c r="M38" s="350"/>
      <c r="N38" s="388">
        <v>-0.7</v>
      </c>
      <c r="O38" s="350"/>
      <c r="P38" s="388">
        <v>0.7</v>
      </c>
      <c r="Q38" s="350"/>
      <c r="R38" s="388">
        <v>0.4</v>
      </c>
      <c r="S38" s="107"/>
    </row>
    <row r="39" spans="1:19" ht="11.25" customHeight="1">
      <c r="A39" s="338" t="s">
        <v>32</v>
      </c>
      <c r="B39" s="272" t="s">
        <v>433</v>
      </c>
      <c r="C39" s="339"/>
      <c r="D39" s="388">
        <v>2.4</v>
      </c>
      <c r="E39" s="350"/>
      <c r="F39" s="388">
        <v>0.8</v>
      </c>
      <c r="G39" s="350"/>
      <c r="H39" s="388">
        <v>-0.8</v>
      </c>
      <c r="I39" s="350"/>
      <c r="J39" s="388">
        <v>-0.1</v>
      </c>
      <c r="K39" s="350"/>
      <c r="L39" s="388">
        <v>0.3</v>
      </c>
      <c r="M39" s="350"/>
      <c r="N39" s="388">
        <v>-0.6</v>
      </c>
      <c r="O39" s="350"/>
      <c r="P39" s="388">
        <v>1</v>
      </c>
      <c r="Q39" s="350"/>
      <c r="R39" s="388">
        <v>0.7</v>
      </c>
      <c r="S39" s="107"/>
    </row>
    <row r="40" spans="1:19" ht="11.25" customHeight="1">
      <c r="A40" s="338" t="s">
        <v>32</v>
      </c>
      <c r="B40" s="272" t="s">
        <v>434</v>
      </c>
      <c r="C40" s="339"/>
      <c r="D40" s="388">
        <v>12.4</v>
      </c>
      <c r="E40" s="350"/>
      <c r="F40" s="388">
        <v>1.1</v>
      </c>
      <c r="G40" s="350"/>
      <c r="H40" s="388">
        <v>-1</v>
      </c>
      <c r="I40" s="350"/>
      <c r="J40" s="388">
        <v>-0.2</v>
      </c>
      <c r="K40" s="350"/>
      <c r="L40" s="388">
        <v>-0.3</v>
      </c>
      <c r="M40" s="350"/>
      <c r="N40" s="388">
        <v>-0.5</v>
      </c>
      <c r="O40" s="350"/>
      <c r="P40" s="388">
        <v>1</v>
      </c>
      <c r="Q40" s="350"/>
      <c r="R40" s="388">
        <v>0.7</v>
      </c>
      <c r="S40" s="107"/>
    </row>
    <row r="41" spans="1:19" ht="11.25" customHeight="1">
      <c r="A41" s="338" t="s">
        <v>32</v>
      </c>
      <c r="B41" s="272" t="s">
        <v>435</v>
      </c>
      <c r="C41" s="339"/>
      <c r="D41" s="388">
        <v>-9.5</v>
      </c>
      <c r="E41" s="350"/>
      <c r="F41" s="388">
        <v>1.4</v>
      </c>
      <c r="G41" s="350"/>
      <c r="H41" s="388">
        <v>-1</v>
      </c>
      <c r="I41" s="350"/>
      <c r="J41" s="388">
        <v>-0.3</v>
      </c>
      <c r="K41" s="350"/>
      <c r="L41" s="388">
        <v>-1</v>
      </c>
      <c r="M41" s="350"/>
      <c r="N41" s="388">
        <v>-0.4</v>
      </c>
      <c r="O41" s="350"/>
      <c r="P41" s="388">
        <v>0.6</v>
      </c>
      <c r="Q41" s="350"/>
      <c r="R41" s="388">
        <v>0.5</v>
      </c>
      <c r="S41" s="107"/>
    </row>
    <row r="42" spans="1:19" ht="11.25" customHeight="1">
      <c r="A42" s="338" t="s">
        <v>32</v>
      </c>
      <c r="B42" s="272" t="s">
        <v>425</v>
      </c>
      <c r="C42" s="339"/>
      <c r="D42" s="388">
        <v>-5.1</v>
      </c>
      <c r="E42" s="350"/>
      <c r="F42" s="388">
        <v>1.7</v>
      </c>
      <c r="G42" s="350"/>
      <c r="H42" s="388">
        <v>-0.8</v>
      </c>
      <c r="I42" s="350"/>
      <c r="J42" s="388">
        <v>-0.3</v>
      </c>
      <c r="K42" s="350"/>
      <c r="L42" s="388">
        <v>-1.4</v>
      </c>
      <c r="M42" s="350"/>
      <c r="N42" s="388">
        <v>-0.3</v>
      </c>
      <c r="O42" s="350"/>
      <c r="P42" s="388">
        <v>0.1</v>
      </c>
      <c r="Q42" s="350"/>
      <c r="R42" s="388">
        <v>0.3</v>
      </c>
      <c r="S42" s="107"/>
    </row>
    <row r="43" spans="1:19" ht="11.25" customHeight="1">
      <c r="A43" s="338" t="s">
        <v>32</v>
      </c>
      <c r="B43" s="340" t="s">
        <v>426</v>
      </c>
      <c r="C43" s="339"/>
      <c r="D43" s="388">
        <v>25.5</v>
      </c>
      <c r="E43" s="350"/>
      <c r="F43" s="388">
        <v>1.8</v>
      </c>
      <c r="G43" s="350"/>
      <c r="H43" s="388">
        <v>-0.5</v>
      </c>
      <c r="I43" s="350"/>
      <c r="J43" s="388">
        <v>-0.3</v>
      </c>
      <c r="K43" s="350"/>
      <c r="L43" s="388">
        <v>-0.8</v>
      </c>
      <c r="M43" s="350"/>
      <c r="N43" s="388">
        <v>-0.2</v>
      </c>
      <c r="O43" s="350"/>
      <c r="P43" s="388">
        <v>-0.3</v>
      </c>
      <c r="Q43" s="350"/>
      <c r="R43" s="388">
        <v>0</v>
      </c>
      <c r="S43" s="107"/>
    </row>
    <row r="44" spans="1:19" ht="11.25" customHeight="1">
      <c r="A44" s="338" t="s">
        <v>1</v>
      </c>
      <c r="B44" s="340"/>
      <c r="C44" s="339"/>
      <c r="D44" s="388"/>
      <c r="E44" s="350"/>
      <c r="F44" s="388"/>
      <c r="G44" s="350"/>
      <c r="H44" s="388"/>
      <c r="I44" s="350"/>
      <c r="J44" s="388"/>
      <c r="K44" s="350"/>
      <c r="L44" s="388"/>
      <c r="M44" s="350"/>
      <c r="N44" s="388"/>
      <c r="O44" s="350"/>
      <c r="P44" s="388"/>
      <c r="Q44" s="350"/>
      <c r="R44" s="388"/>
      <c r="S44" s="107"/>
    </row>
    <row r="45" spans="1:19" ht="11.25" customHeight="1">
      <c r="A45" s="338">
        <v>2012</v>
      </c>
      <c r="B45" s="340" t="s">
        <v>427</v>
      </c>
      <c r="C45" s="339"/>
      <c r="D45" s="388">
        <v>-0.3</v>
      </c>
      <c r="E45" s="350"/>
      <c r="F45" s="388">
        <v>1.6</v>
      </c>
      <c r="G45" s="350"/>
      <c r="H45" s="388">
        <v>-0.2</v>
      </c>
      <c r="I45" s="350"/>
      <c r="J45" s="388">
        <v>-0.1</v>
      </c>
      <c r="K45" s="350"/>
      <c r="L45" s="388">
        <v>0.3</v>
      </c>
      <c r="M45" s="350"/>
      <c r="N45" s="388">
        <v>0</v>
      </c>
      <c r="O45" s="350"/>
      <c r="P45" s="388">
        <v>-0.3</v>
      </c>
      <c r="Q45" s="350"/>
      <c r="R45" s="388">
        <v>-0.1</v>
      </c>
      <c r="S45" s="107"/>
    </row>
    <row r="46" spans="1:19" ht="11.25" customHeight="1">
      <c r="A46" s="338" t="s">
        <v>32</v>
      </c>
      <c r="B46" s="340" t="s">
        <v>428</v>
      </c>
      <c r="C46" s="339"/>
      <c r="D46" s="388">
        <v>-26</v>
      </c>
      <c r="E46" s="350"/>
      <c r="F46" s="388">
        <v>1.2</v>
      </c>
      <c r="G46" s="350"/>
      <c r="H46" s="388">
        <v>0.2</v>
      </c>
      <c r="I46" s="350"/>
      <c r="J46" s="388">
        <v>0.1</v>
      </c>
      <c r="K46" s="350"/>
      <c r="L46" s="388">
        <v>1.4</v>
      </c>
      <c r="M46" s="350"/>
      <c r="N46" s="388">
        <v>0.2</v>
      </c>
      <c r="O46" s="350"/>
      <c r="P46" s="388">
        <v>-0.1</v>
      </c>
      <c r="Q46" s="350"/>
      <c r="R46" s="388">
        <v>0.2</v>
      </c>
      <c r="S46" s="107"/>
    </row>
    <row r="47" spans="1:19" ht="11.25" customHeight="1">
      <c r="A47" s="272" t="s">
        <v>32</v>
      </c>
      <c r="B47" s="272" t="s">
        <v>429</v>
      </c>
      <c r="C47" s="339"/>
      <c r="D47" s="388">
        <v>82.2</v>
      </c>
      <c r="E47" s="350"/>
      <c r="F47" s="388">
        <v>0.8</v>
      </c>
      <c r="G47" s="350"/>
      <c r="H47" s="388">
        <v>0.4</v>
      </c>
      <c r="I47" s="350"/>
      <c r="J47" s="388">
        <v>0.2</v>
      </c>
      <c r="K47" s="350"/>
      <c r="L47" s="388">
        <v>2.3</v>
      </c>
      <c r="M47" s="350"/>
      <c r="N47" s="388">
        <v>0.4</v>
      </c>
      <c r="O47" s="350"/>
      <c r="P47" s="388">
        <v>0.3</v>
      </c>
      <c r="Q47" s="350"/>
      <c r="R47" s="388">
        <v>0.4</v>
      </c>
      <c r="S47" s="107"/>
    </row>
    <row r="48" spans="1:19" ht="11.25" customHeight="1">
      <c r="A48" s="324" t="s">
        <v>32</v>
      </c>
      <c r="B48" s="324" t="s">
        <v>430</v>
      </c>
      <c r="C48" s="339"/>
      <c r="D48" s="388">
        <v>-49</v>
      </c>
      <c r="E48" s="350"/>
      <c r="F48" s="388">
        <v>0.4</v>
      </c>
      <c r="G48" s="350"/>
      <c r="H48" s="388">
        <v>0.4</v>
      </c>
      <c r="I48" s="350"/>
      <c r="J48" s="388">
        <v>0.4</v>
      </c>
      <c r="K48" s="350"/>
      <c r="L48" s="388">
        <v>2.2</v>
      </c>
      <c r="M48" s="350"/>
      <c r="N48" s="388">
        <v>0.6</v>
      </c>
      <c r="O48" s="350"/>
      <c r="P48" s="388">
        <v>0.6</v>
      </c>
      <c r="Q48" s="350"/>
      <c r="R48" s="388">
        <v>0.4</v>
      </c>
      <c r="S48" s="107"/>
    </row>
    <row r="49" spans="1:19" ht="11.25" customHeight="1">
      <c r="A49" s="272" t="s">
        <v>32</v>
      </c>
      <c r="B49" s="272" t="s">
        <v>423</v>
      </c>
      <c r="C49" s="339"/>
      <c r="D49" s="388">
        <v>73.1</v>
      </c>
      <c r="E49" s="350"/>
      <c r="F49" s="388">
        <v>-0.1</v>
      </c>
      <c r="G49" s="350"/>
      <c r="H49" s="388">
        <v>0.6</v>
      </c>
      <c r="I49" s="350"/>
      <c r="J49" s="388">
        <v>0.4</v>
      </c>
      <c r="K49" s="350"/>
      <c r="L49" s="388">
        <v>1.4</v>
      </c>
      <c r="M49" s="350"/>
      <c r="N49" s="388">
        <v>0.7</v>
      </c>
      <c r="O49" s="350"/>
      <c r="P49" s="388">
        <v>0.5</v>
      </c>
      <c r="Q49" s="350"/>
      <c r="R49" s="388">
        <v>0.3</v>
      </c>
      <c r="S49" s="107"/>
    </row>
    <row r="50" spans="1:19" ht="11.25" customHeight="1">
      <c r="A50" s="272" t="s">
        <v>32</v>
      </c>
      <c r="B50" s="272" t="s">
        <v>431</v>
      </c>
      <c r="C50" s="339"/>
      <c r="D50" s="388">
        <v>-18.1</v>
      </c>
      <c r="E50" s="350"/>
      <c r="F50" s="388">
        <v>-0.5</v>
      </c>
      <c r="G50" s="350"/>
      <c r="H50" s="388">
        <v>0.6</v>
      </c>
      <c r="I50" s="350"/>
      <c r="J50" s="388">
        <v>0.4</v>
      </c>
      <c r="K50" s="350"/>
      <c r="L50" s="388">
        <v>0.5</v>
      </c>
      <c r="M50" s="350"/>
      <c r="N50" s="388">
        <v>0.8</v>
      </c>
      <c r="O50" s="350"/>
      <c r="P50" s="388">
        <v>0.2</v>
      </c>
      <c r="Q50" s="350"/>
      <c r="R50" s="388">
        <v>0.3</v>
      </c>
      <c r="S50" s="107"/>
    </row>
    <row r="51" spans="1:19" ht="11.25" customHeight="1">
      <c r="A51" s="272" t="s">
        <v>32</v>
      </c>
      <c r="B51" s="272" t="s">
        <v>432</v>
      </c>
      <c r="C51" s="339"/>
      <c r="D51" s="388">
        <v>-27.8</v>
      </c>
      <c r="E51" s="350"/>
      <c r="F51" s="388">
        <v>-0.8</v>
      </c>
      <c r="G51" s="350"/>
      <c r="H51" s="388">
        <v>0.4</v>
      </c>
      <c r="I51" s="350"/>
      <c r="J51" s="388">
        <v>0.3</v>
      </c>
      <c r="K51" s="350"/>
      <c r="L51" s="388">
        <v>-0.1</v>
      </c>
      <c r="M51" s="350"/>
      <c r="N51" s="388">
        <v>0.9</v>
      </c>
      <c r="O51" s="350"/>
      <c r="P51" s="388">
        <v>-0.3</v>
      </c>
      <c r="Q51" s="350"/>
      <c r="R51" s="388">
        <v>0.3</v>
      </c>
      <c r="S51" s="107"/>
    </row>
    <row r="52" spans="1:19" ht="11.25" customHeight="1">
      <c r="A52" s="272" t="s">
        <v>32</v>
      </c>
      <c r="B52" s="272" t="s">
        <v>433</v>
      </c>
      <c r="C52" s="339"/>
      <c r="D52" s="388">
        <v>25.7</v>
      </c>
      <c r="E52" s="350"/>
      <c r="F52" s="388">
        <v>-1</v>
      </c>
      <c r="G52" s="350"/>
      <c r="H52" s="388">
        <v>0.2</v>
      </c>
      <c r="I52" s="350"/>
      <c r="J52" s="388">
        <v>0.2</v>
      </c>
      <c r="K52" s="350"/>
      <c r="L52" s="388">
        <v>-0.2</v>
      </c>
      <c r="M52" s="350"/>
      <c r="N52" s="388">
        <v>1</v>
      </c>
      <c r="O52" s="350"/>
      <c r="P52" s="388">
        <v>-0.6</v>
      </c>
      <c r="Q52" s="350"/>
      <c r="R52" s="388">
        <v>0.3</v>
      </c>
      <c r="S52" s="107"/>
    </row>
    <row r="53" spans="1:19" ht="11.25" customHeight="1">
      <c r="A53" s="272" t="s">
        <v>32</v>
      </c>
      <c r="B53" s="272" t="s">
        <v>434</v>
      </c>
      <c r="C53" s="339"/>
      <c r="D53" s="388">
        <v>13.4</v>
      </c>
      <c r="E53" s="350"/>
      <c r="F53" s="388">
        <v>-1.1</v>
      </c>
      <c r="G53" s="350"/>
      <c r="H53" s="388">
        <v>0.3</v>
      </c>
      <c r="I53" s="350"/>
      <c r="J53" s="388">
        <v>0.1</v>
      </c>
      <c r="K53" s="350"/>
      <c r="L53" s="388">
        <v>0.1</v>
      </c>
      <c r="M53" s="350"/>
      <c r="N53" s="388">
        <v>1.1</v>
      </c>
      <c r="O53" s="350"/>
      <c r="P53" s="388">
        <v>-0.8</v>
      </c>
      <c r="Q53" s="350"/>
      <c r="R53" s="388">
        <v>0.1</v>
      </c>
      <c r="S53" s="107"/>
    </row>
    <row r="54" spans="1:19" ht="11.25" customHeight="1">
      <c r="A54" s="272" t="s">
        <v>32</v>
      </c>
      <c r="B54" s="272" t="s">
        <v>435</v>
      </c>
      <c r="C54" s="339"/>
      <c r="D54" s="388">
        <v>-15.1</v>
      </c>
      <c r="E54" s="350"/>
      <c r="F54" s="388">
        <v>-1</v>
      </c>
      <c r="G54" s="350"/>
      <c r="H54" s="388">
        <v>0.3</v>
      </c>
      <c r="I54" s="350"/>
      <c r="J54" s="388">
        <v>0</v>
      </c>
      <c r="K54" s="350"/>
      <c r="L54" s="388">
        <v>0.3</v>
      </c>
      <c r="M54" s="350"/>
      <c r="N54" s="388">
        <v>1</v>
      </c>
      <c r="O54" s="350"/>
      <c r="P54" s="388">
        <v>-0.6</v>
      </c>
      <c r="Q54" s="350"/>
      <c r="R54" s="388">
        <v>0</v>
      </c>
      <c r="S54" s="107"/>
    </row>
    <row r="55" spans="1:19" ht="11.25" customHeight="1">
      <c r="A55" s="325" t="s">
        <v>32</v>
      </c>
      <c r="B55" s="272" t="s">
        <v>425</v>
      </c>
      <c r="C55" s="339"/>
      <c r="D55" s="388">
        <v>37</v>
      </c>
      <c r="E55" s="350"/>
      <c r="F55" s="388">
        <v>-1.2</v>
      </c>
      <c r="G55" s="350"/>
      <c r="H55" s="388">
        <v>0.5</v>
      </c>
      <c r="I55" s="350"/>
      <c r="J55" s="388">
        <v>0.3</v>
      </c>
      <c r="K55" s="350"/>
      <c r="L55" s="388">
        <v>0.6</v>
      </c>
      <c r="M55" s="350"/>
      <c r="N55" s="388">
        <v>1.1</v>
      </c>
      <c r="O55" s="350"/>
      <c r="P55" s="388">
        <v>-0.3</v>
      </c>
      <c r="Q55" s="350"/>
      <c r="R55" s="388">
        <v>-0.1</v>
      </c>
      <c r="S55" s="107"/>
    </row>
    <row r="56" spans="1:19" ht="3.75" customHeight="1">
      <c r="A56" s="102"/>
      <c r="B56" s="102"/>
      <c r="C56" s="102"/>
      <c r="D56" s="196"/>
      <c r="E56" s="187"/>
      <c r="F56" s="188"/>
      <c r="G56" s="188"/>
      <c r="H56" s="188"/>
      <c r="I56" s="188"/>
      <c r="J56" s="188"/>
      <c r="K56" s="188"/>
      <c r="L56" s="187"/>
      <c r="M56" s="187"/>
      <c r="N56" s="188"/>
      <c r="O56" s="188"/>
      <c r="P56" s="187"/>
      <c r="Q56" s="187"/>
      <c r="R56" s="187"/>
      <c r="S56" s="187"/>
    </row>
    <row r="57" spans="1:19" ht="3.75" customHeight="1">
      <c r="A57" s="51"/>
      <c r="B57" s="51"/>
      <c r="C57" s="51"/>
      <c r="D57" s="193"/>
      <c r="E57" s="191"/>
      <c r="F57" s="197"/>
      <c r="G57" s="197"/>
      <c r="H57" s="197"/>
      <c r="I57" s="197"/>
      <c r="J57" s="197"/>
      <c r="K57" s="197"/>
      <c r="L57" s="191"/>
      <c r="M57" s="191"/>
      <c r="N57" s="197"/>
      <c r="O57" s="197"/>
      <c r="P57" s="191"/>
      <c r="Q57" s="191"/>
      <c r="R57" s="191"/>
      <c r="S57" s="191"/>
    </row>
    <row r="58" spans="1:19" ht="11.25" customHeight="1">
      <c r="A58" s="31" t="s">
        <v>322</v>
      </c>
      <c r="B58" s="260"/>
      <c r="C58" s="261"/>
      <c r="D58" s="253"/>
      <c r="E58" s="253"/>
      <c r="F58" s="254"/>
      <c r="G58" s="254"/>
      <c r="H58" s="254"/>
      <c r="I58" s="254"/>
      <c r="J58" s="254"/>
      <c r="K58" s="254"/>
      <c r="L58" s="253"/>
      <c r="M58" s="253"/>
      <c r="N58" s="254"/>
      <c r="O58" s="254"/>
      <c r="P58" s="253"/>
      <c r="Q58" s="253"/>
      <c r="R58" s="253"/>
      <c r="S58" s="253"/>
    </row>
    <row r="59" spans="1:19" ht="11.25" customHeight="1">
      <c r="A59" s="31" t="s">
        <v>192</v>
      </c>
      <c r="B59" s="260"/>
      <c r="C59" s="261"/>
      <c r="D59" s="253"/>
      <c r="E59" s="253"/>
      <c r="F59" s="254"/>
      <c r="G59" s="254"/>
      <c r="H59" s="254"/>
      <c r="I59" s="254"/>
      <c r="J59" s="254"/>
      <c r="K59" s="254"/>
      <c r="L59" s="253"/>
      <c r="M59" s="253"/>
      <c r="N59" s="254"/>
      <c r="O59" s="254"/>
      <c r="P59" s="253"/>
      <c r="Q59" s="253"/>
      <c r="R59" s="253"/>
      <c r="S59" s="253"/>
    </row>
    <row r="60" spans="1:19" ht="11.25" customHeight="1">
      <c r="A60" s="31" t="s">
        <v>233</v>
      </c>
      <c r="B60" s="31"/>
      <c r="C60" s="191"/>
      <c r="D60" s="191"/>
      <c r="E60" s="191"/>
      <c r="F60" s="197"/>
      <c r="G60" s="197"/>
      <c r="H60" s="197"/>
      <c r="I60" s="197"/>
      <c r="J60" s="197"/>
      <c r="K60" s="197"/>
      <c r="L60" s="191"/>
      <c r="M60" s="191"/>
      <c r="N60" s="197"/>
      <c r="O60" s="197"/>
      <c r="P60" s="191"/>
      <c r="Q60" s="191"/>
      <c r="R60" s="191"/>
      <c r="S60" s="191"/>
    </row>
    <row r="61" spans="1:19" ht="11.25" customHeight="1">
      <c r="A61" s="31" t="s">
        <v>301</v>
      </c>
      <c r="B61" s="31"/>
      <c r="C61" s="191"/>
      <c r="D61" s="191"/>
      <c r="E61" s="191"/>
      <c r="F61" s="197"/>
      <c r="G61" s="197"/>
      <c r="H61" s="197"/>
      <c r="I61" s="197"/>
      <c r="J61" s="197"/>
      <c r="K61" s="197"/>
      <c r="L61" s="191"/>
      <c r="M61" s="191"/>
      <c r="N61" s="197"/>
      <c r="O61" s="197"/>
      <c r="P61" s="191"/>
      <c r="Q61" s="191"/>
      <c r="R61" s="191"/>
      <c r="S61" s="191"/>
    </row>
    <row r="62" spans="1:19" ht="11.25" customHeight="1">
      <c r="A62" s="31" t="s">
        <v>319</v>
      </c>
      <c r="B62" s="61"/>
      <c r="C62" s="191"/>
      <c r="D62" s="191"/>
      <c r="E62" s="191"/>
      <c r="F62" s="197"/>
      <c r="G62" s="197"/>
      <c r="H62" s="197"/>
      <c r="I62" s="197"/>
      <c r="J62" s="197"/>
      <c r="K62" s="197"/>
      <c r="L62" s="191"/>
      <c r="M62" s="191"/>
      <c r="N62" s="197"/>
      <c r="O62" s="197"/>
      <c r="P62" s="191"/>
      <c r="Q62" s="191"/>
      <c r="R62" s="191"/>
      <c r="S62" s="191"/>
    </row>
    <row r="63" spans="1:19" ht="11.25" customHeight="1">
      <c r="A63" s="31" t="s">
        <v>236</v>
      </c>
      <c r="B63" s="61"/>
      <c r="C63" s="191"/>
      <c r="D63" s="191"/>
      <c r="E63" s="191"/>
      <c r="F63" s="197"/>
      <c r="G63" s="197"/>
      <c r="H63" s="197"/>
      <c r="I63" s="197"/>
      <c r="J63" s="197"/>
      <c r="K63" s="197"/>
      <c r="L63" s="191"/>
      <c r="M63" s="191"/>
      <c r="N63" s="197"/>
      <c r="O63" s="197"/>
      <c r="P63" s="191"/>
      <c r="Q63" s="191"/>
      <c r="R63" s="191"/>
      <c r="S63" s="191"/>
    </row>
    <row r="64" spans="1:19" ht="11.25" customHeight="1">
      <c r="A64" s="252" t="s">
        <v>382</v>
      </c>
      <c r="B64" s="61"/>
      <c r="C64" s="191"/>
      <c r="D64" s="191"/>
      <c r="E64" s="191"/>
      <c r="F64" s="197"/>
      <c r="G64" s="197"/>
      <c r="H64" s="197"/>
      <c r="I64" s="197"/>
      <c r="J64" s="197"/>
      <c r="K64" s="197"/>
      <c r="L64" s="191"/>
      <c r="M64" s="191"/>
      <c r="N64" s="197"/>
      <c r="O64" s="197"/>
      <c r="P64" s="191"/>
      <c r="Q64" s="191"/>
      <c r="R64" s="191"/>
      <c r="S64" s="191"/>
    </row>
    <row r="65" spans="1:19" ht="3.75" customHeight="1">
      <c r="A65" s="191"/>
      <c r="B65" s="191"/>
      <c r="C65" s="191"/>
      <c r="D65" s="191"/>
      <c r="E65" s="191"/>
      <c r="F65" s="197"/>
      <c r="G65" s="197"/>
      <c r="H65" s="197"/>
      <c r="I65" s="197"/>
      <c r="J65" s="197"/>
      <c r="K65" s="197"/>
      <c r="L65" s="191"/>
      <c r="M65" s="191"/>
      <c r="N65" s="197"/>
      <c r="O65" s="197"/>
      <c r="P65" s="191"/>
      <c r="Q65" s="191"/>
      <c r="R65" s="191"/>
      <c r="S65" s="191"/>
    </row>
    <row r="66" spans="1:19" ht="11.25" customHeight="1">
      <c r="A66" s="351" t="s">
        <v>75</v>
      </c>
      <c r="B66" s="407" t="s">
        <v>571</v>
      </c>
      <c r="C66" s="191"/>
      <c r="D66" s="191"/>
      <c r="E66" s="191"/>
      <c r="F66" s="197"/>
      <c r="G66" s="197"/>
      <c r="H66" s="197"/>
      <c r="I66" s="197"/>
      <c r="J66" s="197"/>
      <c r="K66" s="197"/>
      <c r="L66" s="191"/>
      <c r="M66" s="191"/>
      <c r="N66" s="197"/>
      <c r="O66" s="197"/>
      <c r="P66" s="191"/>
      <c r="Q66" s="191"/>
      <c r="R66" s="191"/>
      <c r="S66" s="191"/>
    </row>
    <row r="67" spans="1:19" ht="3.75" customHeight="1">
      <c r="A67" s="191"/>
      <c r="B67" s="191"/>
      <c r="C67" s="191"/>
      <c r="D67" s="191"/>
      <c r="E67" s="191"/>
      <c r="F67" s="197"/>
      <c r="G67" s="197"/>
      <c r="H67" s="197"/>
      <c r="I67" s="197"/>
      <c r="J67" s="197"/>
      <c r="K67" s="197"/>
      <c r="L67" s="191"/>
      <c r="M67" s="191"/>
      <c r="N67" s="197"/>
      <c r="O67" s="197"/>
      <c r="P67" s="191"/>
      <c r="Q67" s="191"/>
      <c r="R67" s="191"/>
      <c r="S67" s="191"/>
    </row>
    <row r="68" spans="1:19" ht="11.25" customHeight="1">
      <c r="A68" s="67" t="s">
        <v>241</v>
      </c>
      <c r="B68" s="345"/>
      <c r="C68" s="191"/>
      <c r="D68" s="191"/>
      <c r="E68" s="191"/>
      <c r="F68" s="197"/>
      <c r="G68" s="197"/>
      <c r="H68" s="197"/>
      <c r="I68" s="197"/>
      <c r="J68" s="197"/>
      <c r="K68" s="197"/>
      <c r="L68" s="191"/>
      <c r="M68" s="191"/>
      <c r="N68" s="197"/>
      <c r="O68" s="197"/>
      <c r="P68" s="191"/>
      <c r="Q68" s="191"/>
      <c r="R68" s="191"/>
      <c r="S68" s="191"/>
    </row>
    <row r="69" ht="11.25" customHeight="1"/>
  </sheetData>
  <sheetProtection/>
  <mergeCells count="27">
    <mergeCell ref="R8:S8"/>
    <mergeCell ref="P7:Q7"/>
    <mergeCell ref="R7:S7"/>
    <mergeCell ref="A8:C8"/>
    <mergeCell ref="D8:E8"/>
    <mergeCell ref="F8:G8"/>
    <mergeCell ref="H8:I8"/>
    <mergeCell ref="J8:K8"/>
    <mergeCell ref="L8:M8"/>
    <mergeCell ref="N8:O8"/>
    <mergeCell ref="P8:Q8"/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  <mergeCell ref="A6:C6"/>
    <mergeCell ref="D6:E6"/>
    <mergeCell ref="F6:G6"/>
    <mergeCell ref="H6:I6"/>
    <mergeCell ref="J6:K6"/>
    <mergeCell ref="L6:M6"/>
  </mergeCells>
  <printOptions/>
  <pageMargins left="0.2755905511811024" right="0.2755905511811024" top="0.5511811023622047" bottom="0.3937007874015748" header="0.31496062992125984" footer="0.31496062992125984"/>
  <pageSetup horizontalDpi="600" verticalDpi="600" orientation="portrait" paperSize="9" r:id="rId1"/>
  <headerFooter alignWithMargins="0">
    <oddHeader>&amp;R&amp;"Arial Maori"&amp;9 Overseas Merchandise Trade: November 2012</oddHeader>
    <oddFooter>&amp;R&amp;"Arial Mäori,Regular"&amp;9www.stats.govt.nz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B1"/>
    </sheetView>
  </sheetViews>
  <sheetFormatPr defaultColWidth="9.7109375" defaultRowHeight="12.75"/>
  <cols>
    <col min="1" max="1" width="7.421875" style="19" customWidth="1"/>
    <col min="2" max="2" width="4.7109375" style="19" customWidth="1"/>
    <col min="3" max="3" width="2.140625" style="19" customWidth="1"/>
    <col min="4" max="4" width="8.00390625" style="19" customWidth="1"/>
    <col min="5" max="5" width="2.7109375" style="19" customWidth="1"/>
    <col min="6" max="6" width="9.57421875" style="19" customWidth="1"/>
    <col min="7" max="7" width="8.00390625" style="19" customWidth="1"/>
    <col min="8" max="8" width="2.7109375" style="19" customWidth="1"/>
    <col min="9" max="9" width="9.57421875" style="19" customWidth="1"/>
    <col min="10" max="10" width="8.00390625" style="19" customWidth="1"/>
    <col min="11" max="11" width="2.7109375" style="19" customWidth="1"/>
    <col min="12" max="12" width="7.28125" style="19" customWidth="1"/>
    <col min="13" max="13" width="2.421875" style="19" customWidth="1"/>
    <col min="14" max="14" width="7.28125" style="19" customWidth="1"/>
    <col min="15" max="15" width="2.421875" style="19" customWidth="1"/>
    <col min="16" max="16" width="8.00390625" style="19" customWidth="1"/>
    <col min="17" max="17" width="2.7109375" style="19" customWidth="1"/>
    <col min="18" max="16384" width="9.7109375" style="19" customWidth="1"/>
  </cols>
  <sheetData>
    <row r="1" spans="1:2" s="27" customFormat="1" ht="12.75">
      <c r="A1" s="426" t="s">
        <v>0</v>
      </c>
      <c r="B1" s="426"/>
    </row>
    <row r="2" s="27" customFormat="1" ht="3.75" customHeight="1"/>
    <row r="3" spans="1:17" s="150" customFormat="1" ht="15.75" customHeight="1">
      <c r="A3" s="308" t="s">
        <v>194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7" s="164" customFormat="1" ht="17.25" customHeight="1">
      <c r="A4" s="307" t="s">
        <v>168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3.75" customHeight="1">
      <c r="A5" s="34" t="s">
        <v>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12" customHeight="1">
      <c r="A6" s="427"/>
      <c r="B6" s="427"/>
      <c r="C6" s="428"/>
      <c r="D6" s="417" t="s">
        <v>100</v>
      </c>
      <c r="E6" s="418"/>
      <c r="F6" s="414" t="s">
        <v>112</v>
      </c>
      <c r="G6" s="417" t="s">
        <v>101</v>
      </c>
      <c r="H6" s="418"/>
      <c r="I6" s="414" t="s">
        <v>112</v>
      </c>
      <c r="J6" s="417" t="s">
        <v>111</v>
      </c>
      <c r="K6" s="418"/>
      <c r="L6" s="417" t="s">
        <v>102</v>
      </c>
      <c r="M6" s="418"/>
      <c r="N6" s="417" t="s">
        <v>169</v>
      </c>
      <c r="O6" s="418"/>
      <c r="P6" s="417" t="s">
        <v>103</v>
      </c>
      <c r="Q6" s="423"/>
    </row>
    <row r="7" spans="1:17" ht="12" customHeight="1">
      <c r="A7" s="429"/>
      <c r="B7" s="429"/>
      <c r="C7" s="430"/>
      <c r="D7" s="419"/>
      <c r="E7" s="420"/>
      <c r="F7" s="415"/>
      <c r="G7" s="419"/>
      <c r="H7" s="420"/>
      <c r="I7" s="415"/>
      <c r="J7" s="419"/>
      <c r="K7" s="420"/>
      <c r="L7" s="419" t="s">
        <v>3</v>
      </c>
      <c r="M7" s="420"/>
      <c r="N7" s="419" t="s">
        <v>3</v>
      </c>
      <c r="O7" s="420"/>
      <c r="P7" s="419"/>
      <c r="Q7" s="424"/>
    </row>
    <row r="8" spans="1:17" ht="12" customHeight="1">
      <c r="A8" s="429"/>
      <c r="B8" s="429"/>
      <c r="C8" s="430"/>
      <c r="D8" s="419"/>
      <c r="E8" s="420"/>
      <c r="F8" s="415"/>
      <c r="G8" s="419"/>
      <c r="H8" s="420"/>
      <c r="I8" s="415"/>
      <c r="J8" s="419"/>
      <c r="K8" s="420"/>
      <c r="L8" s="419" t="s">
        <v>4</v>
      </c>
      <c r="M8" s="420"/>
      <c r="N8" s="419" t="s">
        <v>4</v>
      </c>
      <c r="O8" s="420"/>
      <c r="P8" s="419"/>
      <c r="Q8" s="424"/>
    </row>
    <row r="9" spans="1:17" ht="12" customHeight="1">
      <c r="A9" s="431"/>
      <c r="B9" s="431"/>
      <c r="C9" s="432"/>
      <c r="D9" s="421"/>
      <c r="E9" s="422"/>
      <c r="F9" s="416"/>
      <c r="G9" s="421"/>
      <c r="H9" s="422"/>
      <c r="I9" s="416"/>
      <c r="J9" s="421"/>
      <c r="K9" s="422"/>
      <c r="L9" s="421" t="s">
        <v>5</v>
      </c>
      <c r="M9" s="422"/>
      <c r="N9" s="421" t="s">
        <v>5</v>
      </c>
      <c r="O9" s="422"/>
      <c r="P9" s="421"/>
      <c r="Q9" s="425"/>
    </row>
    <row r="10" spans="1:17" ht="11.25" customHeight="1">
      <c r="A10" s="379" t="s">
        <v>189</v>
      </c>
      <c r="B10" s="352"/>
      <c r="C10" s="352"/>
      <c r="D10" s="433" t="s">
        <v>22</v>
      </c>
      <c r="E10" s="434"/>
      <c r="F10" s="435"/>
      <c r="G10" s="433" t="s">
        <v>23</v>
      </c>
      <c r="H10" s="434"/>
      <c r="I10" s="435"/>
      <c r="J10" s="433"/>
      <c r="K10" s="435"/>
      <c r="L10" s="353" t="s">
        <v>67</v>
      </c>
      <c r="M10" s="352"/>
      <c r="N10" s="353" t="s">
        <v>26</v>
      </c>
      <c r="O10" s="352"/>
      <c r="P10" s="353" t="s">
        <v>24</v>
      </c>
      <c r="Q10" s="352"/>
    </row>
    <row r="11" spans="1:17" ht="12" customHeight="1">
      <c r="A11" s="87"/>
      <c r="B11" s="87"/>
      <c r="C11" s="87"/>
      <c r="D11" s="38" t="s">
        <v>6</v>
      </c>
      <c r="E11" s="39"/>
      <c r="F11" s="38" t="s">
        <v>7</v>
      </c>
      <c r="G11" s="38" t="s">
        <v>6</v>
      </c>
      <c r="H11" s="39"/>
      <c r="I11" s="38" t="s">
        <v>7</v>
      </c>
      <c r="J11" s="412" t="s">
        <v>6</v>
      </c>
      <c r="K11" s="413"/>
      <c r="L11" s="413"/>
      <c r="M11" s="413"/>
      <c r="N11" s="413"/>
      <c r="O11" s="413"/>
      <c r="P11" s="413"/>
      <c r="Q11" s="413"/>
    </row>
    <row r="12" spans="1:17" ht="3.75" customHeight="1">
      <c r="A12" s="235"/>
      <c r="B12" s="235"/>
      <c r="C12" s="90"/>
      <c r="D12" s="20"/>
      <c r="E12" s="90"/>
      <c r="F12" s="20"/>
      <c r="G12" s="20"/>
      <c r="H12" s="90"/>
      <c r="I12" s="20"/>
      <c r="J12" s="20"/>
      <c r="K12" s="90"/>
      <c r="L12" s="90"/>
      <c r="M12" s="90"/>
      <c r="N12" s="90"/>
      <c r="O12" s="90"/>
      <c r="P12" s="20"/>
      <c r="Q12" s="90"/>
    </row>
    <row r="13" spans="1:17" ht="12" customHeight="1">
      <c r="A13" s="264" t="s">
        <v>123</v>
      </c>
      <c r="B13" s="265"/>
      <c r="C13" s="90"/>
      <c r="D13" s="74"/>
      <c r="E13" s="90"/>
      <c r="F13" s="22"/>
      <c r="G13" s="74"/>
      <c r="H13" s="90"/>
      <c r="I13" s="22"/>
      <c r="J13" s="74"/>
      <c r="K13" s="90"/>
      <c r="L13" s="90"/>
      <c r="M13" s="90"/>
      <c r="N13" s="90"/>
      <c r="O13" s="90"/>
      <c r="P13" s="74"/>
      <c r="Q13" s="90"/>
    </row>
    <row r="14" spans="1:17" ht="12" customHeight="1">
      <c r="A14" s="250" t="s">
        <v>410</v>
      </c>
      <c r="B14" s="286" t="s">
        <v>411</v>
      </c>
      <c r="C14" s="90"/>
      <c r="D14" s="75">
        <v>31206.073292</v>
      </c>
      <c r="E14" s="90"/>
      <c r="F14" s="367">
        <v>-4.752834533</v>
      </c>
      <c r="G14" s="75">
        <v>32228.750526</v>
      </c>
      <c r="H14" s="90"/>
      <c r="I14" s="367">
        <v>1.2108754156</v>
      </c>
      <c r="J14" s="76">
        <v>-1022.677234</v>
      </c>
      <c r="K14" s="90"/>
      <c r="L14" s="75">
        <v>1233.464736</v>
      </c>
      <c r="M14" s="90"/>
      <c r="N14" s="75">
        <v>0</v>
      </c>
      <c r="O14" s="90"/>
      <c r="P14" s="75">
        <v>30230.355029</v>
      </c>
      <c r="Q14" s="90"/>
    </row>
    <row r="15" spans="1:17" ht="12" customHeight="1">
      <c r="A15" s="250" t="s">
        <v>410</v>
      </c>
      <c r="B15" s="286" t="s">
        <v>412</v>
      </c>
      <c r="C15" s="90"/>
      <c r="D15" s="75">
        <v>28491.11184</v>
      </c>
      <c r="E15" s="90"/>
      <c r="F15" s="367">
        <v>-8.700105991</v>
      </c>
      <c r="G15" s="75">
        <v>31630.309304</v>
      </c>
      <c r="H15" s="90"/>
      <c r="I15" s="367">
        <v>-1.856855175</v>
      </c>
      <c r="J15" s="76">
        <v>-3139.197464</v>
      </c>
      <c r="K15" s="90"/>
      <c r="L15" s="75">
        <v>1105.570036</v>
      </c>
      <c r="M15" s="90"/>
      <c r="N15" s="75">
        <v>0</v>
      </c>
      <c r="O15" s="90"/>
      <c r="P15" s="75">
        <v>29664.393407</v>
      </c>
      <c r="Q15" s="90"/>
    </row>
    <row r="16" spans="1:17" ht="12" customHeight="1">
      <c r="A16" s="250" t="s">
        <v>410</v>
      </c>
      <c r="B16" s="286" t="s">
        <v>413</v>
      </c>
      <c r="C16" s="90"/>
      <c r="D16" s="75">
        <v>30465.285886</v>
      </c>
      <c r="E16" s="90"/>
      <c r="F16" s="367">
        <v>6.9290874189</v>
      </c>
      <c r="G16" s="75">
        <v>34655.64874</v>
      </c>
      <c r="H16" s="90"/>
      <c r="I16" s="367">
        <v>9.5646849575</v>
      </c>
      <c r="J16" s="76">
        <v>-4190.362854</v>
      </c>
      <c r="K16" s="90"/>
      <c r="L16" s="75">
        <v>1161.23167</v>
      </c>
      <c r="M16" s="90"/>
      <c r="N16" s="75">
        <v>100.601497</v>
      </c>
      <c r="O16" s="90"/>
      <c r="P16" s="75">
        <v>32497.493462</v>
      </c>
      <c r="Q16" s="90"/>
    </row>
    <row r="17" spans="1:17" ht="12" customHeight="1">
      <c r="A17" s="250" t="s">
        <v>410</v>
      </c>
      <c r="B17" s="286" t="s">
        <v>414</v>
      </c>
      <c r="C17" s="90"/>
      <c r="D17" s="75">
        <v>30707.065297</v>
      </c>
      <c r="E17" s="90"/>
      <c r="F17" s="367">
        <v>0.793622656</v>
      </c>
      <c r="G17" s="75">
        <v>37383.583299</v>
      </c>
      <c r="H17" s="90"/>
      <c r="I17" s="367">
        <v>7.871543769</v>
      </c>
      <c r="J17" s="76">
        <v>-6676.518002</v>
      </c>
      <c r="K17" s="90"/>
      <c r="L17" s="75">
        <v>1368.733189</v>
      </c>
      <c r="M17" s="90"/>
      <c r="N17" s="75">
        <v>414.832248</v>
      </c>
      <c r="O17" s="90"/>
      <c r="P17" s="75">
        <v>34945.882577</v>
      </c>
      <c r="Q17" s="90"/>
    </row>
    <row r="18" spans="1:17" ht="12" customHeight="1">
      <c r="A18" s="250" t="s">
        <v>410</v>
      </c>
      <c r="B18" s="286" t="s">
        <v>415</v>
      </c>
      <c r="C18" s="90"/>
      <c r="D18" s="75">
        <v>34337.734342</v>
      </c>
      <c r="E18" s="90"/>
      <c r="F18" s="367">
        <v>11.82356246</v>
      </c>
      <c r="G18" s="75">
        <v>40385.229028</v>
      </c>
      <c r="H18" s="90"/>
      <c r="I18" s="367">
        <v>8.0293151809</v>
      </c>
      <c r="J18" s="76">
        <v>-6047.494686</v>
      </c>
      <c r="K18" s="90"/>
      <c r="L18" s="75">
        <v>1826.683769</v>
      </c>
      <c r="M18" s="90"/>
      <c r="N18" s="75">
        <v>1131.009581</v>
      </c>
      <c r="O18" s="90"/>
      <c r="P18" s="75">
        <v>37837.159496</v>
      </c>
      <c r="Q18" s="90"/>
    </row>
    <row r="19" spans="1:17" ht="12" customHeight="1">
      <c r="A19" s="250" t="s">
        <v>410</v>
      </c>
      <c r="B19" s="286" t="s">
        <v>416</v>
      </c>
      <c r="C19" s="90"/>
      <c r="D19" s="75">
        <v>35821.231689</v>
      </c>
      <c r="E19" s="90"/>
      <c r="F19" s="367">
        <v>4.3203122612</v>
      </c>
      <c r="G19" s="75">
        <v>41517.336792</v>
      </c>
      <c r="H19" s="90"/>
      <c r="I19" s="367">
        <v>2.8032718676</v>
      </c>
      <c r="J19" s="76">
        <v>-5696.105103</v>
      </c>
      <c r="K19" s="90"/>
      <c r="L19" s="75">
        <v>1595.345842</v>
      </c>
      <c r="M19" s="90"/>
      <c r="N19" s="75">
        <v>772.664218</v>
      </c>
      <c r="O19" s="90"/>
      <c r="P19" s="75">
        <v>39059.660993</v>
      </c>
      <c r="Q19" s="90"/>
    </row>
    <row r="20" spans="1:17" ht="12" customHeight="1">
      <c r="A20" s="250" t="s">
        <v>410</v>
      </c>
      <c r="B20" s="286" t="s">
        <v>417</v>
      </c>
      <c r="C20" s="90"/>
      <c r="D20" s="75">
        <v>42743.539</v>
      </c>
      <c r="E20" s="90"/>
      <c r="F20" s="367">
        <v>19.324593222</v>
      </c>
      <c r="G20" s="75">
        <v>47977.858721</v>
      </c>
      <c r="H20" s="90"/>
      <c r="I20" s="367">
        <v>15.561022041</v>
      </c>
      <c r="J20" s="76">
        <v>-5234.319721</v>
      </c>
      <c r="K20" s="90"/>
      <c r="L20" s="75">
        <v>1551.675619</v>
      </c>
      <c r="M20" s="90"/>
      <c r="N20" s="75">
        <v>579.522908</v>
      </c>
      <c r="O20" s="90"/>
      <c r="P20" s="75">
        <v>45151.325244</v>
      </c>
      <c r="Q20" s="90"/>
    </row>
    <row r="21" spans="1:17" ht="12" customHeight="1">
      <c r="A21" s="250" t="s">
        <v>410</v>
      </c>
      <c r="B21" s="286" t="s">
        <v>418</v>
      </c>
      <c r="C21" s="90"/>
      <c r="D21" s="75">
        <v>40098.209009</v>
      </c>
      <c r="E21" s="90"/>
      <c r="F21" s="367">
        <v>-6.188841759</v>
      </c>
      <c r="G21" s="75">
        <v>40961.416186</v>
      </c>
      <c r="H21" s="90"/>
      <c r="I21" s="367">
        <v>-14.62433448</v>
      </c>
      <c r="J21" s="76">
        <v>-863.207177</v>
      </c>
      <c r="K21" s="90"/>
      <c r="L21" s="75">
        <v>1924.607492</v>
      </c>
      <c r="M21" s="90"/>
      <c r="N21" s="75">
        <v>570.834538</v>
      </c>
      <c r="O21" s="90"/>
      <c r="P21" s="75">
        <v>38739.975928</v>
      </c>
      <c r="Q21" s="90"/>
    </row>
    <row r="22" spans="1:17" ht="12" customHeight="1">
      <c r="A22" s="250" t="s">
        <v>410</v>
      </c>
      <c r="B22" s="286" t="s">
        <v>419</v>
      </c>
      <c r="C22" s="90"/>
      <c r="D22" s="75">
        <v>43113.76166</v>
      </c>
      <c r="E22" s="90"/>
      <c r="F22" s="367">
        <v>7.5204173092</v>
      </c>
      <c r="G22" s="75">
        <v>41753.618513</v>
      </c>
      <c r="H22" s="90"/>
      <c r="I22" s="367">
        <v>1.9340208439</v>
      </c>
      <c r="J22" s="76">
        <v>1360.143147</v>
      </c>
      <c r="K22" s="90"/>
      <c r="L22" s="75">
        <v>1871.258093</v>
      </c>
      <c r="M22" s="90"/>
      <c r="N22" s="75">
        <v>0</v>
      </c>
      <c r="O22" s="90"/>
      <c r="P22" s="75">
        <v>39404.948425</v>
      </c>
      <c r="Q22" s="90"/>
    </row>
    <row r="23" spans="1:17" ht="12" customHeight="1">
      <c r="A23" s="250" t="s">
        <v>410</v>
      </c>
      <c r="B23" s="286" t="s">
        <v>420</v>
      </c>
      <c r="C23" s="90"/>
      <c r="D23" s="75">
        <v>47247.430841</v>
      </c>
      <c r="E23" s="90"/>
      <c r="F23" s="367">
        <v>9.5878184177</v>
      </c>
      <c r="G23" s="75">
        <v>46959.593285</v>
      </c>
      <c r="H23" s="90"/>
      <c r="I23" s="367">
        <v>12.46832001</v>
      </c>
      <c r="J23" s="76">
        <v>287.837556</v>
      </c>
      <c r="K23" s="90"/>
      <c r="L23" s="75">
        <v>1801.512787</v>
      </c>
      <c r="M23" s="90"/>
      <c r="N23" s="75">
        <v>1110.638091</v>
      </c>
      <c r="O23" s="90"/>
      <c r="P23" s="75">
        <v>44573.739904</v>
      </c>
      <c r="Q23" s="90"/>
    </row>
    <row r="24" spans="1:17" ht="12" customHeight="1">
      <c r="A24" s="250" t="s">
        <v>410</v>
      </c>
      <c r="B24" s="286" t="s">
        <v>421</v>
      </c>
      <c r="C24" s="90" t="s">
        <v>8</v>
      </c>
      <c r="D24" s="75">
        <v>46278.612086</v>
      </c>
      <c r="E24" s="142"/>
      <c r="F24" s="367">
        <v>-2.050521557</v>
      </c>
      <c r="G24" s="75">
        <v>47735.259939</v>
      </c>
      <c r="H24" s="90"/>
      <c r="I24" s="367">
        <v>1.6517746419</v>
      </c>
      <c r="J24" s="76">
        <v>-1456.647852</v>
      </c>
      <c r="K24" s="90"/>
      <c r="L24" s="75">
        <v>1720.50726</v>
      </c>
      <c r="M24" s="90"/>
      <c r="N24" s="75">
        <v>213.506752</v>
      </c>
      <c r="O24" s="90"/>
      <c r="P24" s="75">
        <v>45362.312817</v>
      </c>
      <c r="Q24" s="90"/>
    </row>
    <row r="25" spans="1:17" ht="12" customHeight="1">
      <c r="A25" s="250"/>
      <c r="B25" s="250"/>
      <c r="C25" s="90"/>
      <c r="D25" s="75"/>
      <c r="E25" s="90"/>
      <c r="F25" s="367"/>
      <c r="G25" s="75"/>
      <c r="H25" s="90"/>
      <c r="I25" s="367"/>
      <c r="J25" s="76"/>
      <c r="K25" s="90"/>
      <c r="L25" s="75"/>
      <c r="M25" s="90"/>
      <c r="N25" s="75"/>
      <c r="O25" s="90"/>
      <c r="P25" s="75"/>
      <c r="Q25" s="90"/>
    </row>
    <row r="26" spans="1:17" ht="12" customHeight="1">
      <c r="A26" s="266" t="s">
        <v>10</v>
      </c>
      <c r="B26" s="265"/>
      <c r="C26" s="90"/>
      <c r="D26" s="75"/>
      <c r="E26" s="90"/>
      <c r="F26" s="367"/>
      <c r="G26" s="75"/>
      <c r="H26" s="90"/>
      <c r="I26" s="367"/>
      <c r="J26" s="76"/>
      <c r="K26" s="90"/>
      <c r="L26" s="75"/>
      <c r="M26" s="90"/>
      <c r="N26" s="75"/>
      <c r="O26" s="90"/>
      <c r="P26" s="75"/>
      <c r="Q26" s="90"/>
    </row>
    <row r="27" spans="1:17" ht="12" customHeight="1">
      <c r="A27" s="250" t="s">
        <v>410</v>
      </c>
      <c r="B27" s="286" t="s">
        <v>420</v>
      </c>
      <c r="C27" s="90"/>
      <c r="D27" s="75">
        <v>11236.499734</v>
      </c>
      <c r="E27" s="90"/>
      <c r="F27" s="367">
        <v>6.8398926367</v>
      </c>
      <c r="G27" s="75">
        <v>12827.998483</v>
      </c>
      <c r="H27" s="90"/>
      <c r="I27" s="367">
        <v>12.840171587</v>
      </c>
      <c r="J27" s="76">
        <v>-1591.498749</v>
      </c>
      <c r="K27" s="90"/>
      <c r="L27" s="75">
        <v>423.672398</v>
      </c>
      <c r="M27" s="90"/>
      <c r="N27" s="75">
        <v>224.456709</v>
      </c>
      <c r="O27" s="90"/>
      <c r="P27" s="75">
        <v>12161.357765</v>
      </c>
      <c r="Q27" s="90"/>
    </row>
    <row r="28" spans="1:17" ht="12" customHeight="1">
      <c r="A28" s="250" t="s">
        <v>422</v>
      </c>
      <c r="B28" s="286" t="s">
        <v>421</v>
      </c>
      <c r="C28" s="90"/>
      <c r="D28" s="75">
        <v>11627.596147</v>
      </c>
      <c r="E28" s="90"/>
      <c r="F28" s="367">
        <v>5.7543155863</v>
      </c>
      <c r="G28" s="75">
        <v>11277.388893</v>
      </c>
      <c r="H28" s="90"/>
      <c r="I28" s="367">
        <v>2.3331650128</v>
      </c>
      <c r="J28" s="76">
        <v>350.2072543</v>
      </c>
      <c r="K28" s="90"/>
      <c r="L28" s="75">
        <v>414.628112</v>
      </c>
      <c r="M28" s="90"/>
      <c r="N28" s="75">
        <v>213.506752</v>
      </c>
      <c r="O28" s="90"/>
      <c r="P28" s="75">
        <v>10726.189054</v>
      </c>
      <c r="Q28" s="90"/>
    </row>
    <row r="29" spans="1:17" ht="12" customHeight="1">
      <c r="A29" s="250" t="s">
        <v>423</v>
      </c>
      <c r="B29" s="286" t="s">
        <v>421</v>
      </c>
      <c r="C29" s="90"/>
      <c r="D29" s="75">
        <v>12507.032119</v>
      </c>
      <c r="E29" s="90"/>
      <c r="F29" s="367">
        <v>-10.16720212</v>
      </c>
      <c r="G29" s="75">
        <v>11729.509578</v>
      </c>
      <c r="H29" s="90"/>
      <c r="I29" s="367">
        <v>0.8404978783</v>
      </c>
      <c r="J29" s="76">
        <v>777.522541</v>
      </c>
      <c r="K29" s="90"/>
      <c r="L29" s="75">
        <v>501.924386</v>
      </c>
      <c r="M29" s="90"/>
      <c r="N29" s="75">
        <v>0</v>
      </c>
      <c r="O29" s="90"/>
      <c r="P29" s="75">
        <v>11141.112218</v>
      </c>
      <c r="Q29" s="90"/>
    </row>
    <row r="30" spans="1:17" ht="12" customHeight="1">
      <c r="A30" s="250" t="s">
        <v>424</v>
      </c>
      <c r="B30" s="286" t="s">
        <v>421</v>
      </c>
      <c r="C30" s="90" t="s">
        <v>1</v>
      </c>
      <c r="D30" s="75">
        <v>11531.452753</v>
      </c>
      <c r="E30" s="90"/>
      <c r="F30" s="367">
        <v>3.9483072068</v>
      </c>
      <c r="G30" s="75">
        <v>11956.666477</v>
      </c>
      <c r="H30" s="90"/>
      <c r="I30" s="367">
        <v>4.1559400377</v>
      </c>
      <c r="J30" s="76">
        <v>-425.2137238</v>
      </c>
      <c r="K30" s="90"/>
      <c r="L30" s="75">
        <v>402.773856</v>
      </c>
      <c r="M30" s="90"/>
      <c r="N30" s="75">
        <v>0</v>
      </c>
      <c r="O30" s="90"/>
      <c r="P30" s="75">
        <v>11349.79523</v>
      </c>
      <c r="Q30" s="90"/>
    </row>
    <row r="31" spans="1:17" ht="12" customHeight="1">
      <c r="A31" s="250" t="s">
        <v>410</v>
      </c>
      <c r="B31" s="286" t="s">
        <v>421</v>
      </c>
      <c r="C31" s="90" t="s">
        <v>8</v>
      </c>
      <c r="D31" s="75">
        <v>10612.531067</v>
      </c>
      <c r="E31" s="142"/>
      <c r="F31" s="367">
        <v>-5.553051945</v>
      </c>
      <c r="G31" s="75">
        <v>12771.694991</v>
      </c>
      <c r="H31" s="90"/>
      <c r="I31" s="367">
        <v>-0.438910966</v>
      </c>
      <c r="J31" s="76">
        <v>-2159.163924</v>
      </c>
      <c r="K31" s="90"/>
      <c r="L31" s="75">
        <v>401.180906</v>
      </c>
      <c r="M31" s="90"/>
      <c r="N31" s="75">
        <v>0</v>
      </c>
      <c r="O31" s="90"/>
      <c r="P31" s="75">
        <v>12145.216315</v>
      </c>
      <c r="Q31" s="90"/>
    </row>
    <row r="32" spans="1:17" ht="12" customHeight="1">
      <c r="A32" s="250"/>
      <c r="B32" s="286"/>
      <c r="C32" s="90"/>
      <c r="D32" s="75"/>
      <c r="E32" s="142"/>
      <c r="F32" s="367"/>
      <c r="G32" s="75"/>
      <c r="H32" s="90"/>
      <c r="I32" s="367"/>
      <c r="J32" s="76"/>
      <c r="K32" s="90"/>
      <c r="L32" s="75"/>
      <c r="M32" s="90"/>
      <c r="N32" s="75"/>
      <c r="O32" s="90"/>
      <c r="P32" s="75"/>
      <c r="Q32" s="90"/>
    </row>
    <row r="33" spans="1:17" ht="12" customHeight="1">
      <c r="A33" s="267" t="s">
        <v>150</v>
      </c>
      <c r="B33" s="265"/>
      <c r="C33" s="90"/>
      <c r="D33" s="75"/>
      <c r="E33" s="90"/>
      <c r="F33" s="367"/>
      <c r="G33" s="75"/>
      <c r="H33" s="90"/>
      <c r="I33" s="367"/>
      <c r="J33" s="77"/>
      <c r="K33" s="90"/>
      <c r="L33" s="75"/>
      <c r="M33" s="90"/>
      <c r="N33" s="75"/>
      <c r="O33" s="90"/>
      <c r="P33" s="75"/>
      <c r="Q33" s="90"/>
    </row>
    <row r="34" spans="1:17" ht="12" customHeight="1">
      <c r="A34" s="268">
        <v>2010</v>
      </c>
      <c r="B34" s="230" t="s">
        <v>425</v>
      </c>
      <c r="C34" s="90" t="s">
        <v>32</v>
      </c>
      <c r="D34" s="75">
        <v>3662.187585</v>
      </c>
      <c r="E34" s="90"/>
      <c r="F34" s="367">
        <v>19.640830313</v>
      </c>
      <c r="G34" s="75">
        <v>3838.763223</v>
      </c>
      <c r="H34" s="90"/>
      <c r="I34" s="367">
        <v>14.885406603</v>
      </c>
      <c r="J34" s="77">
        <v>-176.575638</v>
      </c>
      <c r="K34" s="90"/>
      <c r="L34" s="75">
        <v>144.839584</v>
      </c>
      <c r="M34" s="90"/>
      <c r="N34" s="75">
        <v>0</v>
      </c>
      <c r="O34" s="90"/>
      <c r="P34" s="75">
        <v>3606.803992</v>
      </c>
      <c r="Q34" s="90"/>
    </row>
    <row r="35" spans="1:17" ht="12" customHeight="1">
      <c r="A35" s="268" t="s">
        <v>32</v>
      </c>
      <c r="B35" s="230" t="s">
        <v>426</v>
      </c>
      <c r="C35" s="90" t="s">
        <v>32</v>
      </c>
      <c r="D35" s="75">
        <v>3828.470046</v>
      </c>
      <c r="E35" s="90"/>
      <c r="F35" s="367">
        <v>12.175030817</v>
      </c>
      <c r="G35" s="75">
        <v>4046.19981</v>
      </c>
      <c r="H35" s="90"/>
      <c r="I35" s="367">
        <v>17.64467172</v>
      </c>
      <c r="J35" s="77">
        <v>-217.729764</v>
      </c>
      <c r="K35" s="90"/>
      <c r="L35" s="75">
        <v>148.29526</v>
      </c>
      <c r="M35" s="90"/>
      <c r="N35" s="75">
        <v>229.745942</v>
      </c>
      <c r="O35" s="90"/>
      <c r="P35" s="75">
        <v>3839.012896</v>
      </c>
      <c r="Q35" s="90"/>
    </row>
    <row r="36" spans="1:17" ht="12" customHeight="1">
      <c r="A36" s="268" t="s">
        <v>1</v>
      </c>
      <c r="B36" s="230"/>
      <c r="C36" s="90"/>
      <c r="D36" s="75"/>
      <c r="E36" s="90"/>
      <c r="F36" s="367"/>
      <c r="G36" s="75"/>
      <c r="H36" s="90"/>
      <c r="I36" s="367"/>
      <c r="J36" s="77"/>
      <c r="K36" s="90"/>
      <c r="L36" s="75"/>
      <c r="M36" s="90"/>
      <c r="N36" s="75"/>
      <c r="O36" s="90"/>
      <c r="P36" s="75"/>
      <c r="Q36" s="90"/>
    </row>
    <row r="37" spans="1:17" ht="12" customHeight="1">
      <c r="A37" s="268">
        <v>2011</v>
      </c>
      <c r="B37" s="230" t="s">
        <v>427</v>
      </c>
      <c r="C37" s="90" t="s">
        <v>32</v>
      </c>
      <c r="D37" s="75">
        <v>3306.376396</v>
      </c>
      <c r="E37" s="90"/>
      <c r="F37" s="367">
        <v>4.8163027257</v>
      </c>
      <c r="G37" s="75">
        <v>3297.837844</v>
      </c>
      <c r="H37" s="90"/>
      <c r="I37" s="367">
        <v>14.256957475</v>
      </c>
      <c r="J37" s="77">
        <v>8.538552</v>
      </c>
      <c r="K37" s="90"/>
      <c r="L37" s="75">
        <v>118.649876</v>
      </c>
      <c r="M37" s="90"/>
      <c r="N37" s="75">
        <v>0</v>
      </c>
      <c r="O37" s="90"/>
      <c r="P37" s="75">
        <v>3123.150949</v>
      </c>
      <c r="Q37" s="90"/>
    </row>
    <row r="38" spans="1:17" ht="12" customHeight="1">
      <c r="A38" s="268" t="s">
        <v>32</v>
      </c>
      <c r="B38" s="230" t="s">
        <v>428</v>
      </c>
      <c r="C38" s="90" t="s">
        <v>32</v>
      </c>
      <c r="D38" s="75">
        <v>3860.06765</v>
      </c>
      <c r="E38" s="90"/>
      <c r="F38" s="367">
        <v>16.267546887</v>
      </c>
      <c r="G38" s="75">
        <v>3676.230205</v>
      </c>
      <c r="H38" s="90"/>
      <c r="I38" s="367">
        <v>22.862290248</v>
      </c>
      <c r="J38" s="77">
        <v>183.837445</v>
      </c>
      <c r="K38" s="90"/>
      <c r="L38" s="75">
        <v>124.644818</v>
      </c>
      <c r="M38" s="90"/>
      <c r="N38" s="75">
        <v>224.040515</v>
      </c>
      <c r="O38" s="90"/>
      <c r="P38" s="75">
        <v>3492.284573</v>
      </c>
      <c r="Q38" s="90"/>
    </row>
    <row r="39" spans="1:17" ht="12" customHeight="1">
      <c r="A39" s="268" t="s">
        <v>32</v>
      </c>
      <c r="B39" s="91" t="s">
        <v>429</v>
      </c>
      <c r="C39" s="90" t="s">
        <v>32</v>
      </c>
      <c r="D39" s="75">
        <v>4618.681756</v>
      </c>
      <c r="E39" s="90"/>
      <c r="F39" s="367">
        <v>13.324673639</v>
      </c>
      <c r="G39" s="75">
        <v>4035.699993</v>
      </c>
      <c r="H39" s="90"/>
      <c r="I39" s="367">
        <v>16.36697451</v>
      </c>
      <c r="J39" s="77">
        <v>582.981763</v>
      </c>
      <c r="K39" s="90"/>
      <c r="L39" s="75">
        <v>174.56084</v>
      </c>
      <c r="M39" s="90"/>
      <c r="N39" s="75">
        <v>218.397053</v>
      </c>
      <c r="O39" s="90"/>
      <c r="P39" s="75">
        <v>3838.478062</v>
      </c>
      <c r="Q39" s="90"/>
    </row>
    <row r="40" spans="1:17" ht="12" customHeight="1">
      <c r="A40" s="268" t="s">
        <v>32</v>
      </c>
      <c r="B40" s="230" t="s">
        <v>430</v>
      </c>
      <c r="C40" s="90" t="s">
        <v>32</v>
      </c>
      <c r="D40" s="75">
        <v>4685.711954</v>
      </c>
      <c r="E40" s="90"/>
      <c r="F40" s="367">
        <v>18.316359296</v>
      </c>
      <c r="G40" s="75">
        <v>3528.070489</v>
      </c>
      <c r="H40" s="90"/>
      <c r="I40" s="367">
        <v>6.9126122353</v>
      </c>
      <c r="J40" s="77">
        <v>1157.641465</v>
      </c>
      <c r="K40" s="90"/>
      <c r="L40" s="75">
        <v>164.873768</v>
      </c>
      <c r="M40" s="90"/>
      <c r="N40" s="75">
        <v>0</v>
      </c>
      <c r="O40" s="90"/>
      <c r="P40" s="75">
        <v>3345.626768</v>
      </c>
      <c r="Q40" s="90"/>
    </row>
    <row r="41" spans="1:17" ht="12" customHeight="1">
      <c r="A41" s="268" t="s">
        <v>32</v>
      </c>
      <c r="B41" s="230" t="s">
        <v>423</v>
      </c>
      <c r="C41" s="90" t="s">
        <v>32</v>
      </c>
      <c r="D41" s="75">
        <v>4618.17401</v>
      </c>
      <c r="E41" s="90"/>
      <c r="F41" s="367">
        <v>10.034504925</v>
      </c>
      <c r="G41" s="75">
        <v>4067.974526</v>
      </c>
      <c r="H41" s="90"/>
      <c r="I41" s="367">
        <v>18.686463776</v>
      </c>
      <c r="J41" s="77">
        <v>550.199484</v>
      </c>
      <c r="K41" s="90"/>
      <c r="L41" s="75">
        <v>165.342376</v>
      </c>
      <c r="M41" s="90"/>
      <c r="N41" s="75">
        <v>213.997872</v>
      </c>
      <c r="O41" s="90"/>
      <c r="P41" s="75">
        <v>3875.849275</v>
      </c>
      <c r="Q41" s="90"/>
    </row>
    <row r="42" spans="1:17" ht="12" customHeight="1">
      <c r="A42" s="268" t="s">
        <v>32</v>
      </c>
      <c r="B42" s="230" t="s">
        <v>431</v>
      </c>
      <c r="C42" s="90" t="s">
        <v>32</v>
      </c>
      <c r="D42" s="75">
        <v>3954.44172</v>
      </c>
      <c r="E42" s="90"/>
      <c r="F42" s="367">
        <v>4.2545759198</v>
      </c>
      <c r="G42" s="75">
        <v>3753.043064</v>
      </c>
      <c r="H42" s="90"/>
      <c r="I42" s="367">
        <v>5.0585224359</v>
      </c>
      <c r="J42" s="77">
        <v>201.398656</v>
      </c>
      <c r="K42" s="90"/>
      <c r="L42" s="75">
        <v>160.425802</v>
      </c>
      <c r="M42" s="90"/>
      <c r="N42" s="75">
        <v>0</v>
      </c>
      <c r="O42" s="90"/>
      <c r="P42" s="75">
        <v>3564.575755</v>
      </c>
      <c r="Q42" s="90"/>
    </row>
    <row r="43" spans="1:17" ht="12" customHeight="1">
      <c r="A43" s="268" t="s">
        <v>32</v>
      </c>
      <c r="B43" s="230" t="s">
        <v>432</v>
      </c>
      <c r="C43" s="90" t="s">
        <v>32</v>
      </c>
      <c r="D43" s="75">
        <v>3707.599515</v>
      </c>
      <c r="E43" s="90"/>
      <c r="F43" s="367">
        <v>4.3402025673</v>
      </c>
      <c r="G43" s="75">
        <v>3604.683215</v>
      </c>
      <c r="H43" s="90"/>
      <c r="I43" s="367">
        <v>-3.60166231</v>
      </c>
      <c r="J43" s="77">
        <v>102.9163</v>
      </c>
      <c r="K43" s="90"/>
      <c r="L43" s="75">
        <v>152.315083</v>
      </c>
      <c r="M43" s="90"/>
      <c r="N43" s="75">
        <v>0</v>
      </c>
      <c r="O43" s="90"/>
      <c r="P43" s="75">
        <v>3422.388643</v>
      </c>
      <c r="Q43" s="90"/>
    </row>
    <row r="44" spans="1:17" ht="12" customHeight="1">
      <c r="A44" s="268" t="s">
        <v>32</v>
      </c>
      <c r="B44" s="230" t="s">
        <v>433</v>
      </c>
      <c r="C44" s="90" t="s">
        <v>32</v>
      </c>
      <c r="D44" s="75">
        <v>3431.40806</v>
      </c>
      <c r="E44" s="90"/>
      <c r="F44" s="367">
        <v>9.6353176094</v>
      </c>
      <c r="G44" s="75">
        <v>4121.855656</v>
      </c>
      <c r="H44" s="90"/>
      <c r="I44" s="367">
        <v>15.773783636</v>
      </c>
      <c r="J44" s="77">
        <v>-690.447596</v>
      </c>
      <c r="K44" s="90"/>
      <c r="L44" s="75">
        <v>168.732566</v>
      </c>
      <c r="M44" s="90"/>
      <c r="N44" s="75">
        <v>0</v>
      </c>
      <c r="O44" s="90"/>
      <c r="P44" s="75">
        <v>3911.015218</v>
      </c>
      <c r="Q44" s="90"/>
    </row>
    <row r="45" spans="1:17" ht="12" customHeight="1">
      <c r="A45" s="268" t="s">
        <v>32</v>
      </c>
      <c r="B45" s="230" t="s">
        <v>434</v>
      </c>
      <c r="C45" s="90" t="s">
        <v>32</v>
      </c>
      <c r="D45" s="75">
        <v>3441.83282</v>
      </c>
      <c r="E45" s="90"/>
      <c r="F45" s="367">
        <v>8.5181791421</v>
      </c>
      <c r="G45" s="75">
        <v>4230.267229</v>
      </c>
      <c r="H45" s="90"/>
      <c r="I45" s="367">
        <v>16.655190337</v>
      </c>
      <c r="J45" s="77">
        <v>-788.434409</v>
      </c>
      <c r="K45" s="90"/>
      <c r="L45" s="75">
        <v>123.104714</v>
      </c>
      <c r="M45" s="90"/>
      <c r="N45" s="75">
        <v>0</v>
      </c>
      <c r="O45" s="90"/>
      <c r="P45" s="75">
        <v>4013.074838</v>
      </c>
      <c r="Q45" s="90"/>
    </row>
    <row r="46" spans="1:17" ht="12" customHeight="1">
      <c r="A46" s="268" t="s">
        <v>32</v>
      </c>
      <c r="B46" s="230" t="s">
        <v>435</v>
      </c>
      <c r="C46" s="90" t="s">
        <v>32</v>
      </c>
      <c r="D46" s="75">
        <v>3886.549564</v>
      </c>
      <c r="E46" s="90"/>
      <c r="F46" s="367">
        <v>5.518526829</v>
      </c>
      <c r="G46" s="75">
        <v>4112.59311</v>
      </c>
      <c r="H46" s="90"/>
      <c r="I46" s="367">
        <v>5.3639180122</v>
      </c>
      <c r="J46" s="77">
        <v>-226.043546</v>
      </c>
      <c r="K46" s="90"/>
      <c r="L46" s="75">
        <v>162.114989</v>
      </c>
      <c r="M46" s="90"/>
      <c r="N46" s="75">
        <v>0</v>
      </c>
      <c r="O46" s="90"/>
      <c r="P46" s="75">
        <v>3892.214371</v>
      </c>
      <c r="Q46" s="90"/>
    </row>
    <row r="47" spans="1:17" ht="12" customHeight="1">
      <c r="A47" s="268" t="s">
        <v>32</v>
      </c>
      <c r="B47" s="230" t="s">
        <v>425</v>
      </c>
      <c r="C47" s="90" t="s">
        <v>32</v>
      </c>
      <c r="D47" s="75">
        <v>3908.11735</v>
      </c>
      <c r="E47" s="90"/>
      <c r="F47" s="367">
        <v>6.715378699</v>
      </c>
      <c r="G47" s="75">
        <v>4485.138144</v>
      </c>
      <c r="H47" s="90"/>
      <c r="I47" s="367">
        <v>16.838103406</v>
      </c>
      <c r="J47" s="77">
        <v>-577.020794</v>
      </c>
      <c r="K47" s="90"/>
      <c r="L47" s="75">
        <v>138.452695</v>
      </c>
      <c r="M47" s="90"/>
      <c r="N47" s="75">
        <v>224.456709</v>
      </c>
      <c r="O47" s="90"/>
      <c r="P47" s="75">
        <v>4256.068556</v>
      </c>
      <c r="Q47" s="90"/>
    </row>
    <row r="48" spans="1:17" ht="12" customHeight="1">
      <c r="A48" s="268" t="s">
        <v>32</v>
      </c>
      <c r="B48" s="230" t="s">
        <v>426</v>
      </c>
      <c r="C48" s="90" t="s">
        <v>32</v>
      </c>
      <c r="D48" s="75">
        <v>4282.7963833</v>
      </c>
      <c r="E48" s="90"/>
      <c r="F48" s="367">
        <v>11.867046936</v>
      </c>
      <c r="G48" s="75">
        <v>3982.405722</v>
      </c>
      <c r="H48" s="90"/>
      <c r="I48" s="367">
        <v>-1.576642059</v>
      </c>
      <c r="J48" s="77">
        <v>300.3906613</v>
      </c>
      <c r="K48" s="90"/>
      <c r="L48" s="75">
        <v>143.089846</v>
      </c>
      <c r="M48" s="90"/>
      <c r="N48" s="75">
        <v>0</v>
      </c>
      <c r="O48" s="90"/>
      <c r="P48" s="75">
        <v>3794.44422</v>
      </c>
      <c r="Q48" s="90"/>
    </row>
    <row r="49" spans="1:17" ht="12" customHeight="1">
      <c r="A49" s="268" t="s">
        <v>1</v>
      </c>
      <c r="B49" s="230"/>
      <c r="C49" s="90"/>
      <c r="D49" s="75"/>
      <c r="E49" s="90"/>
      <c r="F49" s="367"/>
      <c r="G49" s="75"/>
      <c r="H49" s="90"/>
      <c r="I49" s="367"/>
      <c r="J49" s="77"/>
      <c r="K49" s="90"/>
      <c r="L49" s="75"/>
      <c r="M49" s="90"/>
      <c r="N49" s="75"/>
      <c r="O49" s="90"/>
      <c r="P49" s="75"/>
      <c r="Q49" s="90"/>
    </row>
    <row r="50" spans="1:17" ht="12" customHeight="1">
      <c r="A50" s="268">
        <v>2012</v>
      </c>
      <c r="B50" s="230" t="s">
        <v>427</v>
      </c>
      <c r="C50" s="90" t="s">
        <v>32</v>
      </c>
      <c r="D50" s="75">
        <v>3726.830894</v>
      </c>
      <c r="E50" s="90"/>
      <c r="F50" s="367">
        <v>12.716474099</v>
      </c>
      <c r="G50" s="75">
        <v>3887.587657</v>
      </c>
      <c r="H50" s="90"/>
      <c r="I50" s="367">
        <v>17.882923324</v>
      </c>
      <c r="J50" s="77">
        <v>-160.756763</v>
      </c>
      <c r="K50" s="90"/>
      <c r="L50" s="75">
        <v>129.639705</v>
      </c>
      <c r="M50" s="90"/>
      <c r="N50" s="75">
        <v>213.506752</v>
      </c>
      <c r="O50" s="90"/>
      <c r="P50" s="75">
        <v>3699.999776</v>
      </c>
      <c r="Q50" s="90"/>
    </row>
    <row r="51" spans="1:17" ht="12" customHeight="1">
      <c r="A51" s="268" t="s">
        <v>32</v>
      </c>
      <c r="B51" s="230" t="s">
        <v>428</v>
      </c>
      <c r="C51" s="90" t="s">
        <v>32</v>
      </c>
      <c r="D51" s="75">
        <v>3617.96887</v>
      </c>
      <c r="E51" s="90"/>
      <c r="F51" s="367">
        <v>-6.271879199</v>
      </c>
      <c r="G51" s="75">
        <v>3407.395514</v>
      </c>
      <c r="H51" s="90"/>
      <c r="I51" s="367">
        <v>-7.312781736</v>
      </c>
      <c r="J51" s="77">
        <v>210.573356</v>
      </c>
      <c r="K51" s="90"/>
      <c r="L51" s="75">
        <v>141.898561</v>
      </c>
      <c r="M51" s="90"/>
      <c r="N51" s="75">
        <v>0</v>
      </c>
      <c r="O51" s="90"/>
      <c r="P51" s="75">
        <v>3231.745058</v>
      </c>
      <c r="Q51" s="90"/>
    </row>
    <row r="52" spans="1:17" ht="12" customHeight="1">
      <c r="A52" s="268" t="s">
        <v>32</v>
      </c>
      <c r="B52" s="91" t="s">
        <v>429</v>
      </c>
      <c r="C52" s="90" t="s">
        <v>32</v>
      </c>
      <c r="D52" s="75">
        <v>4206.797768</v>
      </c>
      <c r="E52" s="90"/>
      <c r="F52" s="367">
        <v>-8.917782384</v>
      </c>
      <c r="G52" s="75">
        <v>4020.45051</v>
      </c>
      <c r="H52" s="90"/>
      <c r="I52" s="367">
        <v>-0.377864634</v>
      </c>
      <c r="J52" s="77">
        <v>186.347258</v>
      </c>
      <c r="K52" s="90"/>
      <c r="L52" s="75">
        <v>152.822679</v>
      </c>
      <c r="M52" s="90"/>
      <c r="N52" s="75">
        <v>0</v>
      </c>
      <c r="O52" s="90"/>
      <c r="P52" s="75">
        <v>3812.928107</v>
      </c>
      <c r="Q52" s="90"/>
    </row>
    <row r="53" spans="1:17" ht="12" customHeight="1">
      <c r="A53" s="268" t="s">
        <v>32</v>
      </c>
      <c r="B53" s="230" t="s">
        <v>430</v>
      </c>
      <c r="C53" s="90" t="s">
        <v>32</v>
      </c>
      <c r="D53" s="75">
        <v>3869.69821</v>
      </c>
      <c r="E53" s="90"/>
      <c r="F53" s="367">
        <v>-17.41493613</v>
      </c>
      <c r="G53" s="75">
        <v>3533.216117</v>
      </c>
      <c r="H53" s="90"/>
      <c r="I53" s="367">
        <v>0.1458482198</v>
      </c>
      <c r="J53" s="77">
        <v>336.482093</v>
      </c>
      <c r="K53" s="90"/>
      <c r="L53" s="75">
        <v>158.018117</v>
      </c>
      <c r="M53" s="90"/>
      <c r="N53" s="75">
        <v>0</v>
      </c>
      <c r="O53" s="90"/>
      <c r="P53" s="75">
        <v>3356.708423</v>
      </c>
      <c r="Q53" s="90"/>
    </row>
    <row r="54" spans="1:17" ht="12" customHeight="1">
      <c r="A54" s="269" t="s">
        <v>32</v>
      </c>
      <c r="B54" s="231" t="s">
        <v>423</v>
      </c>
      <c r="C54" s="90" t="s">
        <v>32</v>
      </c>
      <c r="D54" s="75">
        <v>4430.536141</v>
      </c>
      <c r="E54" s="90"/>
      <c r="F54" s="367">
        <v>-4.063031592</v>
      </c>
      <c r="G54" s="75">
        <v>4175.842951</v>
      </c>
      <c r="H54" s="90"/>
      <c r="I54" s="367">
        <v>2.651649471</v>
      </c>
      <c r="J54" s="77">
        <v>254.69319</v>
      </c>
      <c r="K54" s="90"/>
      <c r="L54" s="75">
        <v>191.08359</v>
      </c>
      <c r="M54" s="90"/>
      <c r="N54" s="75">
        <v>0</v>
      </c>
      <c r="O54" s="90"/>
      <c r="P54" s="75">
        <v>3971.475688</v>
      </c>
      <c r="Q54" s="90"/>
    </row>
    <row r="55" spans="1:17" ht="12" customHeight="1">
      <c r="A55" s="268" t="s">
        <v>32</v>
      </c>
      <c r="B55" s="230" t="s">
        <v>431</v>
      </c>
      <c r="C55" s="90" t="s">
        <v>32</v>
      </c>
      <c r="D55" s="75">
        <v>4177.926888</v>
      </c>
      <c r="E55" s="90"/>
      <c r="F55" s="367">
        <v>5.6514973244</v>
      </c>
      <c r="G55" s="75">
        <v>3889.129077</v>
      </c>
      <c r="H55" s="90"/>
      <c r="I55" s="367">
        <v>3.6260178921</v>
      </c>
      <c r="J55" s="76">
        <v>288.797811</v>
      </c>
      <c r="K55" s="90"/>
      <c r="L55" s="75">
        <v>133.898961</v>
      </c>
      <c r="M55" s="90"/>
      <c r="N55" s="75">
        <v>0</v>
      </c>
      <c r="O55" s="90"/>
      <c r="P55" s="75">
        <v>3697.661408</v>
      </c>
      <c r="Q55" s="90"/>
    </row>
    <row r="56" spans="1:17" ht="12" customHeight="1">
      <c r="A56" s="269" t="s">
        <v>32</v>
      </c>
      <c r="B56" s="231" t="s">
        <v>432</v>
      </c>
      <c r="C56" s="90" t="s">
        <v>32</v>
      </c>
      <c r="D56" s="75">
        <v>4044.069095</v>
      </c>
      <c r="E56" s="90"/>
      <c r="F56" s="367">
        <v>9.0751328087</v>
      </c>
      <c r="G56" s="75">
        <v>3946.531863</v>
      </c>
      <c r="H56" s="90"/>
      <c r="I56" s="367">
        <v>9.4834588121</v>
      </c>
      <c r="J56" s="77">
        <v>97.537232</v>
      </c>
      <c r="K56" s="90"/>
      <c r="L56" s="75">
        <v>132.779106</v>
      </c>
      <c r="M56" s="90"/>
      <c r="N56" s="75">
        <v>0</v>
      </c>
      <c r="O56" s="90"/>
      <c r="P56" s="75">
        <v>3737.951852</v>
      </c>
      <c r="Q56" s="90"/>
    </row>
    <row r="57" spans="1:17" ht="12" customHeight="1">
      <c r="A57" s="268" t="s">
        <v>32</v>
      </c>
      <c r="B57" s="230" t="s">
        <v>433</v>
      </c>
      <c r="C57" s="90" t="s">
        <v>32</v>
      </c>
      <c r="D57" s="75">
        <v>3309.45677</v>
      </c>
      <c r="E57" s="90"/>
      <c r="F57" s="367">
        <v>-3.553972243</v>
      </c>
      <c r="G57" s="75">
        <v>4121.0055368</v>
      </c>
      <c r="H57" s="90"/>
      <c r="I57" s="367">
        <v>-0.020624672</v>
      </c>
      <c r="J57" s="77">
        <v>-811.5487668</v>
      </c>
      <c r="K57" s="90"/>
      <c r="L57" s="75">
        <v>136.095789</v>
      </c>
      <c r="M57" s="90"/>
      <c r="N57" s="75">
        <v>0</v>
      </c>
      <c r="O57" s="90"/>
      <c r="P57" s="75">
        <v>3914.1819698</v>
      </c>
      <c r="Q57" s="90"/>
    </row>
    <row r="58" spans="1:17" ht="12" customHeight="1">
      <c r="A58" s="269" t="s">
        <v>32</v>
      </c>
      <c r="B58" s="231" t="s">
        <v>434</v>
      </c>
      <c r="C58" s="90" t="s">
        <v>73</v>
      </c>
      <c r="D58" s="75">
        <v>3286.446053</v>
      </c>
      <c r="E58" s="90"/>
      <c r="F58" s="367">
        <v>-4.51465179</v>
      </c>
      <c r="G58" s="75">
        <v>4079.523101</v>
      </c>
      <c r="H58" s="90"/>
      <c r="I58" s="367">
        <v>-3.563465848</v>
      </c>
      <c r="J58" s="77">
        <v>-793.077048</v>
      </c>
      <c r="K58" s="90"/>
      <c r="L58" s="75">
        <v>142.395937</v>
      </c>
      <c r="M58" s="90"/>
      <c r="N58" s="75">
        <v>0</v>
      </c>
      <c r="O58" s="90"/>
      <c r="P58" s="75">
        <v>3881.766678</v>
      </c>
      <c r="Q58" s="90"/>
    </row>
    <row r="59" spans="1:17" ht="12" customHeight="1">
      <c r="A59" s="268" t="s">
        <v>32</v>
      </c>
      <c r="B59" s="230" t="s">
        <v>435</v>
      </c>
      <c r="C59" s="90" t="s">
        <v>73</v>
      </c>
      <c r="D59" s="75">
        <v>3512.045376</v>
      </c>
      <c r="E59" s="165"/>
      <c r="F59" s="367">
        <v>-9.63590408</v>
      </c>
      <c r="G59" s="75">
        <v>4178.20455</v>
      </c>
      <c r="H59" s="90"/>
      <c r="I59" s="367">
        <v>1.5953788339</v>
      </c>
      <c r="J59" s="75">
        <v>-666.159174</v>
      </c>
      <c r="K59" s="90"/>
      <c r="L59" s="75">
        <v>125.814583</v>
      </c>
      <c r="M59" s="90"/>
      <c r="N59" s="75">
        <v>0</v>
      </c>
      <c r="O59" s="90"/>
      <c r="P59" s="75">
        <v>3970.201207</v>
      </c>
      <c r="Q59" s="90"/>
    </row>
    <row r="60" spans="1:17" ht="12" customHeight="1">
      <c r="A60" s="270" t="s">
        <v>32</v>
      </c>
      <c r="B60" s="232" t="s">
        <v>425</v>
      </c>
      <c r="C60" s="90" t="s">
        <v>73</v>
      </c>
      <c r="D60" s="95">
        <v>3814.039638</v>
      </c>
      <c r="E60" s="142"/>
      <c r="F60" s="367">
        <v>-2.407238667</v>
      </c>
      <c r="G60" s="95">
        <v>4513.96734</v>
      </c>
      <c r="H60" s="90"/>
      <c r="I60" s="367">
        <v>0.6427716399</v>
      </c>
      <c r="J60" s="96">
        <v>-699.927702</v>
      </c>
      <c r="K60" s="90"/>
      <c r="L60" s="95">
        <v>132.970386</v>
      </c>
      <c r="M60" s="90"/>
      <c r="N60" s="95">
        <v>0</v>
      </c>
      <c r="O60" s="90"/>
      <c r="P60" s="95">
        <v>4293.24843</v>
      </c>
      <c r="Q60" s="90"/>
    </row>
    <row r="61" spans="1:17" ht="3" customHeight="1">
      <c r="A61" s="93"/>
      <c r="B61" s="93"/>
      <c r="C61" s="93"/>
      <c r="D61" s="69"/>
      <c r="E61" s="69"/>
      <c r="F61" s="69"/>
      <c r="G61" s="69"/>
      <c r="H61" s="69"/>
      <c r="I61" s="69"/>
      <c r="J61" s="94"/>
      <c r="K61" s="69"/>
      <c r="L61" s="69"/>
      <c r="M61" s="69"/>
      <c r="N61" s="69"/>
      <c r="O61" s="69"/>
      <c r="P61" s="69"/>
      <c r="Q61" s="69"/>
    </row>
    <row r="62" spans="1:17" ht="3" customHeight="1">
      <c r="A62"/>
      <c r="B62"/>
      <c r="C62" s="73"/>
      <c r="D62" s="68"/>
      <c r="E62" s="68"/>
      <c r="F62" s="68"/>
      <c r="G62" s="68"/>
      <c r="H62" s="68"/>
      <c r="I62" s="68"/>
      <c r="J62" s="72"/>
      <c r="K62" s="68"/>
      <c r="L62" s="68"/>
      <c r="M62" s="68"/>
      <c r="N62" s="68"/>
      <c r="O62" s="68"/>
      <c r="P62" s="68"/>
      <c r="Q62" s="68"/>
    </row>
    <row r="63" spans="1:17" ht="11.25" customHeight="1">
      <c r="A63" s="298" t="s">
        <v>248</v>
      </c>
      <c r="B63" s="256"/>
      <c r="C63" s="256"/>
      <c r="D63" s="256"/>
      <c r="E63" s="256"/>
      <c r="F63" s="299"/>
      <c r="G63" s="299"/>
      <c r="H63" s="256"/>
      <c r="I63" s="256"/>
      <c r="J63" s="256"/>
      <c r="K63" s="256"/>
      <c r="L63" s="256"/>
      <c r="M63" s="256"/>
      <c r="N63" s="256"/>
      <c r="O63" s="256"/>
      <c r="P63" s="256"/>
      <c r="Q63" s="256"/>
    </row>
    <row r="64" spans="1:17" ht="11.25" customHeight="1">
      <c r="A64" s="298" t="s">
        <v>249</v>
      </c>
      <c r="B64" s="256"/>
      <c r="C64" s="256"/>
      <c r="D64" s="256"/>
      <c r="E64" s="256"/>
      <c r="F64" s="299"/>
      <c r="G64" s="299"/>
      <c r="H64" s="256"/>
      <c r="I64" s="256"/>
      <c r="J64" s="256"/>
      <c r="K64" s="256"/>
      <c r="L64" s="256"/>
      <c r="M64" s="256"/>
      <c r="N64" s="256"/>
      <c r="O64" s="256"/>
      <c r="P64" s="256"/>
      <c r="Q64" s="256"/>
    </row>
    <row r="65" spans="1:17" ht="11.25" customHeight="1">
      <c r="A65" s="298" t="s">
        <v>255</v>
      </c>
      <c r="B65" s="256"/>
      <c r="C65" s="256"/>
      <c r="D65" s="256"/>
      <c r="E65" s="256"/>
      <c r="F65" s="299"/>
      <c r="G65" s="299"/>
      <c r="H65" s="256"/>
      <c r="I65" s="256"/>
      <c r="J65" s="256"/>
      <c r="K65" s="256"/>
      <c r="L65" s="256"/>
      <c r="M65" s="256"/>
      <c r="N65" s="256"/>
      <c r="O65" s="256"/>
      <c r="P65" s="256"/>
      <c r="Q65" s="256"/>
    </row>
    <row r="66" spans="1:17" ht="11.25" customHeight="1">
      <c r="A66" s="21" t="s">
        <v>192</v>
      </c>
      <c r="B66" s="73"/>
      <c r="C66" s="73"/>
      <c r="D66" s="68"/>
      <c r="E66" s="68"/>
      <c r="F66" s="68"/>
      <c r="G66" s="68"/>
      <c r="H66" s="68"/>
      <c r="I66" s="68"/>
      <c r="J66" s="72"/>
      <c r="K66" s="68"/>
      <c r="L66" s="68"/>
      <c r="M66" s="68"/>
      <c r="N66" s="68"/>
      <c r="O66" s="68"/>
      <c r="P66" s="68"/>
      <c r="Q66" s="68"/>
    </row>
    <row r="67" spans="1:17" ht="11.25" customHeight="1">
      <c r="A67" s="309" t="s">
        <v>193</v>
      </c>
      <c r="B67" s="295"/>
      <c r="C67" s="295"/>
      <c r="D67" s="296"/>
      <c r="E67" s="296"/>
      <c r="F67" s="296"/>
      <c r="G67" s="296"/>
      <c r="H67" s="296"/>
      <c r="I67" s="296"/>
      <c r="J67" s="297"/>
      <c r="K67" s="296"/>
      <c r="L67" s="296"/>
      <c r="M67" s="296"/>
      <c r="N67" s="296"/>
      <c r="O67" s="296"/>
      <c r="P67" s="296"/>
      <c r="Q67" s="296"/>
    </row>
    <row r="68" spans="1:17" ht="3.75" customHeight="1">
      <c r="A68" s="19" t="s">
        <v>1</v>
      </c>
      <c r="B68" s="71"/>
      <c r="C68" s="71"/>
      <c r="D68" s="68"/>
      <c r="E68" s="68"/>
      <c r="F68" s="68"/>
      <c r="G68" s="68"/>
      <c r="H68" s="68"/>
      <c r="I68" s="68"/>
      <c r="J68" s="72"/>
      <c r="K68" s="68"/>
      <c r="L68" s="68"/>
      <c r="M68" s="68"/>
      <c r="N68" s="68"/>
      <c r="O68" s="68"/>
      <c r="P68" s="68"/>
      <c r="Q68" s="68"/>
    </row>
    <row r="69" spans="1:17" ht="11.25" customHeight="1">
      <c r="A69" s="345" t="s">
        <v>75</v>
      </c>
      <c r="B69" s="166"/>
      <c r="D69" s="22"/>
      <c r="E69" s="22"/>
      <c r="F69" s="22"/>
      <c r="G69" s="22"/>
      <c r="H69" s="22"/>
      <c r="I69" s="22"/>
      <c r="J69" s="23"/>
      <c r="K69" s="22"/>
      <c r="L69" s="22"/>
      <c r="M69" s="22"/>
      <c r="N69" s="22"/>
      <c r="O69" s="22"/>
      <c r="P69" s="22"/>
      <c r="Q69" s="22"/>
    </row>
    <row r="70" spans="1:17" ht="11.25" customHeight="1">
      <c r="A70" s="21" t="s">
        <v>121</v>
      </c>
      <c r="B70" s="73"/>
      <c r="C7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ht="3.75" customHeight="1"/>
    <row r="72" ht="11.25">
      <c r="A72" s="19" t="s">
        <v>241</v>
      </c>
    </row>
  </sheetData>
  <sheetProtection/>
  <mergeCells count="14">
    <mergeCell ref="A1:B1"/>
    <mergeCell ref="A6:C9"/>
    <mergeCell ref="D10:F10"/>
    <mergeCell ref="G10:I10"/>
    <mergeCell ref="J10:K10"/>
    <mergeCell ref="J11:Q11"/>
    <mergeCell ref="F6:F9"/>
    <mergeCell ref="D6:E9"/>
    <mergeCell ref="P6:Q9"/>
    <mergeCell ref="J6:K9"/>
    <mergeCell ref="G6:H9"/>
    <mergeCell ref="N6:O9"/>
    <mergeCell ref="L6:M9"/>
    <mergeCell ref="I6:I9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scale="98" r:id="rId1"/>
  <headerFooter alignWithMargins="0">
    <oddHeader>&amp;R&amp;"Arial Maori"&amp;9 Overseas Merchandise Trade: November 2012</oddHeader>
    <oddFooter>&amp;R&amp;"Arial Mäori,Regular"&amp;9www.stats.govt.nz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A1" sqref="A1:B1"/>
    </sheetView>
  </sheetViews>
  <sheetFormatPr defaultColWidth="9.7109375" defaultRowHeight="12.75"/>
  <cols>
    <col min="1" max="1" width="4.140625" style="24" customWidth="1"/>
    <col min="2" max="2" width="4.421875" style="24" customWidth="1"/>
    <col min="3" max="3" width="3.140625" style="24" customWidth="1"/>
    <col min="4" max="4" width="7.00390625" style="24" customWidth="1"/>
    <col min="5" max="5" width="1.8515625" style="24" customWidth="1"/>
    <col min="6" max="6" width="6.8515625" style="24" customWidth="1"/>
    <col min="7" max="7" width="7.00390625" style="24" customWidth="1"/>
    <col min="8" max="8" width="1.8515625" style="24" customWidth="1"/>
    <col min="9" max="9" width="6.8515625" style="24" customWidth="1"/>
    <col min="10" max="10" width="6.7109375" style="24" customWidth="1"/>
    <col min="11" max="11" width="2.140625" style="24" customWidth="1"/>
    <col min="12" max="12" width="7.00390625" style="24" customWidth="1"/>
    <col min="13" max="13" width="1.8515625" style="24" customWidth="1"/>
    <col min="14" max="14" width="6.8515625" style="24" customWidth="1"/>
    <col min="15" max="15" width="7.00390625" style="24" customWidth="1"/>
    <col min="16" max="16" width="1.8515625" style="24" customWidth="1"/>
    <col min="17" max="17" width="6.8515625" style="24" customWidth="1"/>
    <col min="18" max="18" width="6.7109375" style="24" customWidth="1"/>
    <col min="19" max="19" width="2.140625" style="24" customWidth="1"/>
    <col min="20" max="16384" width="9.7109375" style="24" customWidth="1"/>
  </cols>
  <sheetData>
    <row r="1" spans="1:19" s="28" customFormat="1" ht="12.75">
      <c r="A1" s="446" t="s">
        <v>9</v>
      </c>
      <c r="B1" s="446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</row>
    <row r="2" spans="1:19" s="28" customFormat="1" ht="3.75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</row>
    <row r="3" spans="1:19" s="152" customFormat="1" ht="15.75" customHeight="1">
      <c r="A3" s="308" t="s">
        <v>194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</row>
    <row r="4" spans="1:19" s="153" customFormat="1" ht="17.25" customHeight="1">
      <c r="A4" s="315" t="s">
        <v>256</v>
      </c>
      <c r="B4" s="210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s="29" customFormat="1" ht="3.75" customHeight="1">
      <c r="A5" s="30"/>
      <c r="B5" s="30"/>
      <c r="C5" s="30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</row>
    <row r="6" spans="1:19" ht="12.75" customHeight="1">
      <c r="A6" s="447"/>
      <c r="B6" s="447"/>
      <c r="C6" s="448"/>
      <c r="D6" s="440" t="s">
        <v>181</v>
      </c>
      <c r="E6" s="438"/>
      <c r="F6" s="438"/>
      <c r="G6" s="438"/>
      <c r="H6" s="438"/>
      <c r="I6" s="438"/>
      <c r="J6" s="438"/>
      <c r="K6" s="439"/>
      <c r="L6" s="461" t="s">
        <v>184</v>
      </c>
      <c r="M6" s="462"/>
      <c r="N6" s="462"/>
      <c r="O6" s="462"/>
      <c r="P6" s="462"/>
      <c r="Q6" s="462"/>
      <c r="R6" s="463"/>
      <c r="S6" s="463"/>
    </row>
    <row r="7" spans="1:19" ht="10.5" customHeight="1">
      <c r="A7" s="449"/>
      <c r="B7" s="449"/>
      <c r="C7" s="450"/>
      <c r="D7" s="452" t="s">
        <v>113</v>
      </c>
      <c r="E7" s="453"/>
      <c r="F7" s="443" t="s">
        <v>257</v>
      </c>
      <c r="G7" s="452" t="s">
        <v>101</v>
      </c>
      <c r="H7" s="453"/>
      <c r="I7" s="443" t="s">
        <v>257</v>
      </c>
      <c r="J7" s="452" t="s">
        <v>138</v>
      </c>
      <c r="K7" s="453"/>
      <c r="L7" s="452" t="s">
        <v>113</v>
      </c>
      <c r="M7" s="453"/>
      <c r="N7" s="443" t="s">
        <v>257</v>
      </c>
      <c r="O7" s="452" t="s">
        <v>182</v>
      </c>
      <c r="P7" s="453"/>
      <c r="Q7" s="443" t="s">
        <v>257</v>
      </c>
      <c r="R7" s="464" t="s">
        <v>183</v>
      </c>
      <c r="S7" s="464"/>
    </row>
    <row r="8" spans="1:19" ht="10.5" customHeight="1">
      <c r="A8" s="449"/>
      <c r="B8" s="449"/>
      <c r="C8" s="450"/>
      <c r="D8" s="454"/>
      <c r="E8" s="455"/>
      <c r="F8" s="444"/>
      <c r="G8" s="454"/>
      <c r="H8" s="455"/>
      <c r="I8" s="444"/>
      <c r="J8" s="454"/>
      <c r="K8" s="455"/>
      <c r="L8" s="454"/>
      <c r="M8" s="455"/>
      <c r="N8" s="444"/>
      <c r="O8" s="454"/>
      <c r="P8" s="455"/>
      <c r="Q8" s="444"/>
      <c r="R8" s="465"/>
      <c r="S8" s="465"/>
    </row>
    <row r="9" spans="1:19" ht="10.5" customHeight="1">
      <c r="A9" s="449"/>
      <c r="B9" s="449"/>
      <c r="C9" s="450"/>
      <c r="D9" s="454"/>
      <c r="E9" s="455"/>
      <c r="F9" s="444"/>
      <c r="G9" s="454"/>
      <c r="H9" s="455"/>
      <c r="I9" s="444"/>
      <c r="J9" s="454"/>
      <c r="K9" s="455"/>
      <c r="L9" s="454"/>
      <c r="M9" s="455"/>
      <c r="N9" s="444"/>
      <c r="O9" s="454"/>
      <c r="P9" s="455"/>
      <c r="Q9" s="444"/>
      <c r="R9" s="465"/>
      <c r="S9" s="465"/>
    </row>
    <row r="10" spans="1:19" ht="10.5" customHeight="1">
      <c r="A10" s="449"/>
      <c r="B10" s="449"/>
      <c r="C10" s="450"/>
      <c r="D10" s="454"/>
      <c r="E10" s="455"/>
      <c r="F10" s="444"/>
      <c r="G10" s="454"/>
      <c r="H10" s="455"/>
      <c r="I10" s="444"/>
      <c r="J10" s="454"/>
      <c r="K10" s="455"/>
      <c r="L10" s="454"/>
      <c r="M10" s="455"/>
      <c r="N10" s="444"/>
      <c r="O10" s="454"/>
      <c r="P10" s="455"/>
      <c r="Q10" s="444"/>
      <c r="R10" s="465"/>
      <c r="S10" s="465"/>
    </row>
    <row r="11" spans="1:19" ht="14.25" customHeight="1">
      <c r="A11" s="451"/>
      <c r="B11" s="451"/>
      <c r="C11" s="442"/>
      <c r="D11" s="456"/>
      <c r="E11" s="457"/>
      <c r="F11" s="460"/>
      <c r="G11" s="456"/>
      <c r="H11" s="457"/>
      <c r="I11" s="460"/>
      <c r="J11" s="456"/>
      <c r="K11" s="457"/>
      <c r="L11" s="454"/>
      <c r="M11" s="455"/>
      <c r="N11" s="444"/>
      <c r="O11" s="456"/>
      <c r="P11" s="457"/>
      <c r="Q11" s="460"/>
      <c r="R11" s="466"/>
      <c r="S11" s="466"/>
    </row>
    <row r="12" spans="1:19" ht="12" customHeight="1">
      <c r="A12" s="380" t="s">
        <v>189</v>
      </c>
      <c r="B12" s="354"/>
      <c r="C12" s="354"/>
      <c r="D12" s="436" t="s">
        <v>258</v>
      </c>
      <c r="E12" s="458"/>
      <c r="F12" s="459"/>
      <c r="G12" s="436" t="s">
        <v>259</v>
      </c>
      <c r="H12" s="458"/>
      <c r="I12" s="459"/>
      <c r="J12" s="436" t="s">
        <v>1</v>
      </c>
      <c r="K12" s="445"/>
      <c r="L12" s="436" t="s">
        <v>157</v>
      </c>
      <c r="M12" s="437"/>
      <c r="N12" s="445"/>
      <c r="O12" s="436" t="s">
        <v>158</v>
      </c>
      <c r="P12" s="437"/>
      <c r="Q12" s="445"/>
      <c r="R12" s="436"/>
      <c r="S12" s="437"/>
    </row>
    <row r="13" spans="1:19" ht="12" customHeight="1">
      <c r="A13" s="438"/>
      <c r="B13" s="438"/>
      <c r="C13" s="439"/>
      <c r="D13" s="440" t="s">
        <v>6</v>
      </c>
      <c r="E13" s="439"/>
      <c r="F13" s="209" t="s">
        <v>7</v>
      </c>
      <c r="G13" s="440" t="s">
        <v>6</v>
      </c>
      <c r="H13" s="439"/>
      <c r="I13" s="209" t="s">
        <v>7</v>
      </c>
      <c r="J13" s="440" t="s">
        <v>6</v>
      </c>
      <c r="K13" s="439"/>
      <c r="L13" s="441" t="s">
        <v>6</v>
      </c>
      <c r="M13" s="442"/>
      <c r="N13" s="214" t="s">
        <v>7</v>
      </c>
      <c r="O13" s="440" t="s">
        <v>6</v>
      </c>
      <c r="P13" s="439"/>
      <c r="Q13" s="209" t="s">
        <v>7</v>
      </c>
      <c r="R13" s="438" t="s">
        <v>6</v>
      </c>
      <c r="S13" s="438"/>
    </row>
    <row r="14" spans="1:19" ht="3.75" customHeight="1">
      <c r="A14" s="32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8" ht="12" customHeight="1">
      <c r="A15" s="271" t="s">
        <v>150</v>
      </c>
      <c r="B15" s="272"/>
      <c r="C15" s="272"/>
      <c r="D15" s="360"/>
      <c r="E15" s="360"/>
      <c r="F15" s="141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</row>
    <row r="16" spans="1:19" ht="12" customHeight="1">
      <c r="A16" s="272">
        <v>2009</v>
      </c>
      <c r="B16" s="272" t="s">
        <v>425</v>
      </c>
      <c r="C16" s="272"/>
      <c r="D16" s="360">
        <v>3214</v>
      </c>
      <c r="E16" s="360"/>
      <c r="F16" s="368">
        <v>8.4</v>
      </c>
      <c r="G16" s="360">
        <v>3196</v>
      </c>
      <c r="H16" s="360"/>
      <c r="I16" s="368">
        <v>3.9</v>
      </c>
      <c r="J16" s="360">
        <v>18</v>
      </c>
      <c r="K16" s="360"/>
      <c r="L16" s="360">
        <v>3191</v>
      </c>
      <c r="M16" s="360"/>
      <c r="N16" s="368">
        <v>1.4</v>
      </c>
      <c r="O16" s="360">
        <v>3186</v>
      </c>
      <c r="P16" s="360"/>
      <c r="Q16" s="368">
        <v>1.1</v>
      </c>
      <c r="R16" s="360">
        <v>5</v>
      </c>
      <c r="S16" s="145"/>
    </row>
    <row r="17" spans="1:19" ht="12" customHeight="1">
      <c r="A17" s="272" t="s">
        <v>32</v>
      </c>
      <c r="B17" s="272" t="s">
        <v>426</v>
      </c>
      <c r="C17" s="272"/>
      <c r="D17" s="360">
        <v>3171</v>
      </c>
      <c r="E17" s="360"/>
      <c r="F17" s="368">
        <v>-1.4</v>
      </c>
      <c r="G17" s="360">
        <v>3216</v>
      </c>
      <c r="H17" s="360"/>
      <c r="I17" s="368">
        <v>0.6</v>
      </c>
      <c r="J17" s="360">
        <v>-45</v>
      </c>
      <c r="K17" s="360"/>
      <c r="L17" s="360">
        <v>3270</v>
      </c>
      <c r="M17" s="360"/>
      <c r="N17" s="368">
        <v>2.5</v>
      </c>
      <c r="O17" s="360">
        <v>3237</v>
      </c>
      <c r="P17" s="360"/>
      <c r="Q17" s="368">
        <v>1.6</v>
      </c>
      <c r="R17" s="360">
        <v>34</v>
      </c>
      <c r="S17" s="145"/>
    </row>
    <row r="18" spans="1:19" ht="12" customHeight="1">
      <c r="A18" s="272" t="s">
        <v>1</v>
      </c>
      <c r="B18" s="272"/>
      <c r="C18" s="272"/>
      <c r="D18" s="360"/>
      <c r="E18" s="360"/>
      <c r="F18" s="368"/>
      <c r="G18" s="360"/>
      <c r="H18" s="360"/>
      <c r="I18" s="368"/>
      <c r="J18" s="360"/>
      <c r="K18" s="360"/>
      <c r="L18" s="360"/>
      <c r="M18" s="360"/>
      <c r="N18" s="368"/>
      <c r="O18" s="360"/>
      <c r="P18" s="360"/>
      <c r="Q18" s="368"/>
      <c r="R18" s="360"/>
      <c r="S18" s="145"/>
    </row>
    <row r="19" spans="1:19" ht="12" customHeight="1">
      <c r="A19" s="272">
        <v>2010</v>
      </c>
      <c r="B19" s="272" t="s">
        <v>427</v>
      </c>
      <c r="C19" s="272"/>
      <c r="D19" s="360">
        <v>3595</v>
      </c>
      <c r="E19" s="360"/>
      <c r="F19" s="368">
        <v>13.4</v>
      </c>
      <c r="G19" s="360">
        <v>3338</v>
      </c>
      <c r="H19" s="360"/>
      <c r="I19" s="368">
        <v>3.8</v>
      </c>
      <c r="J19" s="360">
        <v>257</v>
      </c>
      <c r="K19" s="360"/>
      <c r="L19" s="360">
        <v>3370</v>
      </c>
      <c r="M19" s="360"/>
      <c r="N19" s="368">
        <v>3</v>
      </c>
      <c r="O19" s="360">
        <v>3302</v>
      </c>
      <c r="P19" s="360"/>
      <c r="Q19" s="368">
        <v>2</v>
      </c>
      <c r="R19" s="360">
        <v>68</v>
      </c>
      <c r="S19" s="145"/>
    </row>
    <row r="20" spans="1:19" ht="12" customHeight="1">
      <c r="A20" s="272" t="s">
        <v>32</v>
      </c>
      <c r="B20" s="272" t="s">
        <v>428</v>
      </c>
      <c r="C20" s="272"/>
      <c r="D20" s="360">
        <v>3410</v>
      </c>
      <c r="E20" s="360"/>
      <c r="F20" s="368">
        <v>-5.2</v>
      </c>
      <c r="G20" s="360">
        <v>3379</v>
      </c>
      <c r="H20" s="360"/>
      <c r="I20" s="368">
        <v>1.2</v>
      </c>
      <c r="J20" s="360">
        <v>31</v>
      </c>
      <c r="K20" s="360"/>
      <c r="L20" s="360">
        <v>3475</v>
      </c>
      <c r="M20" s="360"/>
      <c r="N20" s="368">
        <v>3.1</v>
      </c>
      <c r="O20" s="360">
        <v>3375</v>
      </c>
      <c r="P20" s="360"/>
      <c r="Q20" s="368">
        <v>2.2</v>
      </c>
      <c r="R20" s="360">
        <v>100</v>
      </c>
      <c r="S20" s="145"/>
    </row>
    <row r="21" spans="1:19" ht="12" customHeight="1">
      <c r="A21" s="272" t="s">
        <v>32</v>
      </c>
      <c r="B21" s="272" t="s">
        <v>429</v>
      </c>
      <c r="C21" s="272"/>
      <c r="D21" s="360">
        <v>3543</v>
      </c>
      <c r="E21" s="360"/>
      <c r="F21" s="368">
        <v>3.9</v>
      </c>
      <c r="G21" s="360">
        <v>3462</v>
      </c>
      <c r="H21" s="360"/>
      <c r="I21" s="368">
        <v>2.5</v>
      </c>
      <c r="J21" s="360">
        <v>80</v>
      </c>
      <c r="K21" s="360"/>
      <c r="L21" s="360">
        <v>3563</v>
      </c>
      <c r="M21" s="360"/>
      <c r="N21" s="368">
        <v>2.5</v>
      </c>
      <c r="O21" s="360">
        <v>3451</v>
      </c>
      <c r="P21" s="360"/>
      <c r="Q21" s="368">
        <v>2.2</v>
      </c>
      <c r="R21" s="360">
        <v>112</v>
      </c>
      <c r="S21" s="145"/>
    </row>
    <row r="22" spans="1:19" ht="12" customHeight="1">
      <c r="A22" s="272" t="s">
        <v>32</v>
      </c>
      <c r="B22" s="272" t="s">
        <v>430</v>
      </c>
      <c r="C22" s="272"/>
      <c r="D22" s="360">
        <v>3569</v>
      </c>
      <c r="E22" s="360"/>
      <c r="F22" s="368">
        <v>0.7</v>
      </c>
      <c r="G22" s="360">
        <v>3438</v>
      </c>
      <c r="H22" s="360"/>
      <c r="I22" s="368">
        <v>-0.7</v>
      </c>
      <c r="J22" s="360">
        <v>132</v>
      </c>
      <c r="K22" s="360"/>
      <c r="L22" s="360">
        <v>3615</v>
      </c>
      <c r="M22" s="360"/>
      <c r="N22" s="368">
        <v>1.4</v>
      </c>
      <c r="O22" s="360">
        <v>3510</v>
      </c>
      <c r="P22" s="360"/>
      <c r="Q22" s="368">
        <v>1.7</v>
      </c>
      <c r="R22" s="360">
        <v>105</v>
      </c>
      <c r="S22" s="145"/>
    </row>
    <row r="23" spans="1:19" ht="12" customHeight="1">
      <c r="A23" s="272" t="s">
        <v>32</v>
      </c>
      <c r="B23" s="272" t="s">
        <v>423</v>
      </c>
      <c r="C23" s="272"/>
      <c r="D23" s="360">
        <v>3758</v>
      </c>
      <c r="E23" s="360"/>
      <c r="F23" s="368">
        <v>5.3</v>
      </c>
      <c r="G23" s="360">
        <v>3593</v>
      </c>
      <c r="H23" s="360"/>
      <c r="I23" s="368">
        <v>4.5</v>
      </c>
      <c r="J23" s="360">
        <v>165</v>
      </c>
      <c r="K23" s="360"/>
      <c r="L23" s="360">
        <v>3642</v>
      </c>
      <c r="M23" s="360"/>
      <c r="N23" s="368">
        <v>0.8</v>
      </c>
      <c r="O23" s="360">
        <v>3547</v>
      </c>
      <c r="P23" s="360"/>
      <c r="Q23" s="368">
        <v>1.1</v>
      </c>
      <c r="R23" s="360">
        <v>96</v>
      </c>
      <c r="S23" s="145"/>
    </row>
    <row r="24" spans="1:19" ht="12" customHeight="1">
      <c r="A24" s="272" t="s">
        <v>32</v>
      </c>
      <c r="B24" s="272" t="s">
        <v>431</v>
      </c>
      <c r="C24" s="272"/>
      <c r="D24" s="360">
        <v>3659</v>
      </c>
      <c r="E24" s="360"/>
      <c r="F24" s="368">
        <v>-2.6</v>
      </c>
      <c r="G24" s="360">
        <v>3597</v>
      </c>
      <c r="H24" s="360"/>
      <c r="I24" s="368">
        <v>0.1</v>
      </c>
      <c r="J24" s="360">
        <v>62</v>
      </c>
      <c r="K24" s="360"/>
      <c r="L24" s="360">
        <v>3660</v>
      </c>
      <c r="M24" s="360"/>
      <c r="N24" s="368">
        <v>0.5</v>
      </c>
      <c r="O24" s="360">
        <v>3561</v>
      </c>
      <c r="P24" s="360"/>
      <c r="Q24" s="368">
        <v>0.4</v>
      </c>
      <c r="R24" s="360">
        <v>99</v>
      </c>
      <c r="S24" s="145"/>
    </row>
    <row r="25" spans="1:19" ht="12" customHeight="1">
      <c r="A25" s="272" t="s">
        <v>32</v>
      </c>
      <c r="B25" s="272" t="s">
        <v>432</v>
      </c>
      <c r="C25" s="272"/>
      <c r="D25" s="360">
        <v>3641</v>
      </c>
      <c r="E25" s="360"/>
      <c r="F25" s="368">
        <v>-0.5</v>
      </c>
      <c r="G25" s="360">
        <v>3662</v>
      </c>
      <c r="H25" s="360"/>
      <c r="I25" s="368">
        <v>1.8</v>
      </c>
      <c r="J25" s="360">
        <v>-21</v>
      </c>
      <c r="K25" s="360"/>
      <c r="L25" s="360">
        <v>3670</v>
      </c>
      <c r="M25" s="360"/>
      <c r="N25" s="368">
        <v>0.3</v>
      </c>
      <c r="O25" s="360">
        <v>3553</v>
      </c>
      <c r="P25" s="360"/>
      <c r="Q25" s="368">
        <v>-0.2</v>
      </c>
      <c r="R25" s="360">
        <v>117</v>
      </c>
      <c r="S25" s="145"/>
    </row>
    <row r="26" spans="1:19" ht="12" customHeight="1">
      <c r="A26" s="272" t="s">
        <v>32</v>
      </c>
      <c r="B26" s="272" t="s">
        <v>433</v>
      </c>
      <c r="C26" s="272"/>
      <c r="D26" s="360">
        <v>3626</v>
      </c>
      <c r="E26" s="360"/>
      <c r="F26" s="368">
        <v>-0.4</v>
      </c>
      <c r="G26" s="360">
        <v>3460</v>
      </c>
      <c r="H26" s="360"/>
      <c r="I26" s="368">
        <v>-5.5</v>
      </c>
      <c r="J26" s="360">
        <v>166</v>
      </c>
      <c r="K26" s="360"/>
      <c r="L26" s="360">
        <v>3671</v>
      </c>
      <c r="M26" s="360"/>
      <c r="N26" s="368">
        <v>0</v>
      </c>
      <c r="O26" s="360">
        <v>3535</v>
      </c>
      <c r="P26" s="360"/>
      <c r="Q26" s="368">
        <v>-0.5</v>
      </c>
      <c r="R26" s="360">
        <v>136</v>
      </c>
      <c r="S26" s="145"/>
    </row>
    <row r="27" spans="1:19" ht="12" customHeight="1">
      <c r="A27" s="272" t="s">
        <v>32</v>
      </c>
      <c r="B27" s="272" t="s">
        <v>434</v>
      </c>
      <c r="C27" s="272"/>
      <c r="D27" s="360">
        <v>3606</v>
      </c>
      <c r="E27" s="360"/>
      <c r="F27" s="368">
        <v>-0.6</v>
      </c>
      <c r="G27" s="360">
        <v>3389</v>
      </c>
      <c r="H27" s="360"/>
      <c r="I27" s="368">
        <v>-2</v>
      </c>
      <c r="J27" s="360">
        <v>217</v>
      </c>
      <c r="K27" s="360"/>
      <c r="L27" s="360">
        <v>3666</v>
      </c>
      <c r="M27" s="360"/>
      <c r="N27" s="368">
        <v>-0.1</v>
      </c>
      <c r="O27" s="360">
        <v>3528</v>
      </c>
      <c r="P27" s="360"/>
      <c r="Q27" s="368">
        <v>-0.2</v>
      </c>
      <c r="R27" s="360">
        <v>138</v>
      </c>
      <c r="S27" s="145"/>
    </row>
    <row r="28" spans="1:19" ht="12" customHeight="1">
      <c r="A28" s="272" t="s">
        <v>32</v>
      </c>
      <c r="B28" s="272" t="s">
        <v>435</v>
      </c>
      <c r="C28" s="272"/>
      <c r="D28" s="360">
        <v>3881</v>
      </c>
      <c r="E28" s="360"/>
      <c r="F28" s="368">
        <v>7.6</v>
      </c>
      <c r="G28" s="360">
        <v>3684</v>
      </c>
      <c r="H28" s="360"/>
      <c r="I28" s="368">
        <v>8.7</v>
      </c>
      <c r="J28" s="360">
        <v>196</v>
      </c>
      <c r="K28" s="360"/>
      <c r="L28" s="360">
        <v>3673</v>
      </c>
      <c r="M28" s="360"/>
      <c r="N28" s="368">
        <v>0.2</v>
      </c>
      <c r="O28" s="360">
        <v>3548</v>
      </c>
      <c r="P28" s="360"/>
      <c r="Q28" s="368">
        <v>0.6</v>
      </c>
      <c r="R28" s="360">
        <v>125</v>
      </c>
      <c r="S28" s="145"/>
    </row>
    <row r="29" spans="1:19" ht="12" customHeight="1">
      <c r="A29" s="272" t="s">
        <v>32</v>
      </c>
      <c r="B29" s="272" t="s">
        <v>425</v>
      </c>
      <c r="C29" s="272"/>
      <c r="D29" s="360">
        <v>3626</v>
      </c>
      <c r="E29" s="360"/>
      <c r="F29" s="368">
        <v>-6.6</v>
      </c>
      <c r="G29" s="360">
        <v>3482</v>
      </c>
      <c r="H29" s="360"/>
      <c r="I29" s="368">
        <v>-5.5</v>
      </c>
      <c r="J29" s="360">
        <v>144</v>
      </c>
      <c r="K29" s="360"/>
      <c r="L29" s="360">
        <v>3702</v>
      </c>
      <c r="M29" s="360"/>
      <c r="N29" s="368">
        <v>0.8</v>
      </c>
      <c r="O29" s="360">
        <v>3596</v>
      </c>
      <c r="P29" s="360"/>
      <c r="Q29" s="368">
        <v>1.4</v>
      </c>
      <c r="R29" s="360">
        <v>106</v>
      </c>
      <c r="S29" s="145"/>
    </row>
    <row r="30" spans="1:19" ht="12" customHeight="1">
      <c r="A30" s="272" t="s">
        <v>32</v>
      </c>
      <c r="B30" s="272" t="s">
        <v>426</v>
      </c>
      <c r="C30" s="272"/>
      <c r="D30" s="360">
        <v>3626</v>
      </c>
      <c r="E30" s="360"/>
      <c r="F30" s="368">
        <v>0</v>
      </c>
      <c r="G30" s="360">
        <v>3880</v>
      </c>
      <c r="H30" s="360"/>
      <c r="I30" s="368">
        <v>11.4</v>
      </c>
      <c r="J30" s="360">
        <v>-253</v>
      </c>
      <c r="K30" s="360"/>
      <c r="L30" s="360">
        <v>3756</v>
      </c>
      <c r="M30" s="360"/>
      <c r="N30" s="368">
        <v>1.5</v>
      </c>
      <c r="O30" s="360">
        <v>3665</v>
      </c>
      <c r="P30" s="360"/>
      <c r="Q30" s="368">
        <v>1.9</v>
      </c>
      <c r="R30" s="360">
        <v>91</v>
      </c>
      <c r="S30" s="145"/>
    </row>
    <row r="31" spans="1:19" ht="12" customHeight="1">
      <c r="A31" s="272" t="s">
        <v>1</v>
      </c>
      <c r="B31" s="272"/>
      <c r="C31" s="272"/>
      <c r="D31" s="360"/>
      <c r="E31" s="360"/>
      <c r="F31" s="368"/>
      <c r="G31" s="360"/>
      <c r="H31" s="360"/>
      <c r="I31" s="368"/>
      <c r="J31" s="360"/>
      <c r="K31" s="360"/>
      <c r="L31" s="360"/>
      <c r="M31" s="360"/>
      <c r="N31" s="368"/>
      <c r="O31" s="360"/>
      <c r="P31" s="360"/>
      <c r="Q31" s="368"/>
      <c r="R31" s="360"/>
      <c r="S31" s="145"/>
    </row>
    <row r="32" spans="1:19" ht="12" customHeight="1">
      <c r="A32" s="272">
        <v>2011</v>
      </c>
      <c r="B32" s="272" t="s">
        <v>427</v>
      </c>
      <c r="C32" s="272"/>
      <c r="D32" s="360">
        <v>3767</v>
      </c>
      <c r="E32" s="360"/>
      <c r="F32" s="368">
        <v>3.9</v>
      </c>
      <c r="G32" s="360">
        <v>3776</v>
      </c>
      <c r="H32" s="360"/>
      <c r="I32" s="368">
        <v>-2.7</v>
      </c>
      <c r="J32" s="360">
        <v>-9</v>
      </c>
      <c r="K32" s="360"/>
      <c r="L32" s="360">
        <v>3823</v>
      </c>
      <c r="M32" s="360"/>
      <c r="N32" s="368">
        <v>1.8</v>
      </c>
      <c r="O32" s="360">
        <v>3737</v>
      </c>
      <c r="P32" s="360"/>
      <c r="Q32" s="368">
        <v>1.9</v>
      </c>
      <c r="R32" s="360">
        <v>86</v>
      </c>
      <c r="S32" s="145"/>
    </row>
    <row r="33" spans="1:19" ht="12" customHeight="1">
      <c r="A33" s="272" t="s">
        <v>32</v>
      </c>
      <c r="B33" s="272" t="s">
        <v>428</v>
      </c>
      <c r="C33" s="272"/>
      <c r="D33" s="360">
        <v>4002</v>
      </c>
      <c r="E33" s="360"/>
      <c r="F33" s="368">
        <v>6.2</v>
      </c>
      <c r="G33" s="360">
        <v>4142</v>
      </c>
      <c r="H33" s="360"/>
      <c r="I33" s="368">
        <v>9.7</v>
      </c>
      <c r="J33" s="360">
        <v>-140</v>
      </c>
      <c r="K33" s="360"/>
      <c r="L33" s="360">
        <v>3890</v>
      </c>
      <c r="M33" s="360"/>
      <c r="N33" s="368">
        <v>1.8</v>
      </c>
      <c r="O33" s="360">
        <v>3788</v>
      </c>
      <c r="P33" s="360"/>
      <c r="Q33" s="368">
        <v>1.4</v>
      </c>
      <c r="R33" s="360">
        <v>102</v>
      </c>
      <c r="S33" s="145"/>
    </row>
    <row r="34" spans="1:19" ht="12" customHeight="1">
      <c r="A34" s="272" t="s">
        <v>32</v>
      </c>
      <c r="B34" s="272" t="s">
        <v>429</v>
      </c>
      <c r="C34" s="272"/>
      <c r="D34" s="360">
        <v>3965</v>
      </c>
      <c r="E34" s="360"/>
      <c r="F34" s="368">
        <v>-0.9</v>
      </c>
      <c r="G34" s="360">
        <v>3937</v>
      </c>
      <c r="H34" s="360"/>
      <c r="I34" s="368">
        <v>-4.9</v>
      </c>
      <c r="J34" s="360">
        <v>28</v>
      </c>
      <c r="K34" s="360"/>
      <c r="L34" s="360">
        <v>3942</v>
      </c>
      <c r="M34" s="360"/>
      <c r="N34" s="368">
        <v>1.3</v>
      </c>
      <c r="O34" s="360">
        <v>3810</v>
      </c>
      <c r="P34" s="360"/>
      <c r="Q34" s="368">
        <v>0.6</v>
      </c>
      <c r="R34" s="360">
        <v>133</v>
      </c>
      <c r="S34" s="145"/>
    </row>
    <row r="35" spans="1:19" ht="12" customHeight="1">
      <c r="A35" s="272" t="s">
        <v>32</v>
      </c>
      <c r="B35" s="272" t="s">
        <v>430</v>
      </c>
      <c r="C35" s="272"/>
      <c r="D35" s="360">
        <v>4371</v>
      </c>
      <c r="E35" s="360"/>
      <c r="F35" s="368">
        <v>10.2</v>
      </c>
      <c r="G35" s="360">
        <v>3819</v>
      </c>
      <c r="H35" s="360"/>
      <c r="I35" s="368">
        <v>-3</v>
      </c>
      <c r="J35" s="360">
        <v>552</v>
      </c>
      <c r="K35" s="360"/>
      <c r="L35" s="360">
        <v>3962</v>
      </c>
      <c r="M35" s="360"/>
      <c r="N35" s="368">
        <v>0.5</v>
      </c>
      <c r="O35" s="360">
        <v>3813</v>
      </c>
      <c r="P35" s="360"/>
      <c r="Q35" s="368">
        <v>0.1</v>
      </c>
      <c r="R35" s="360">
        <v>149</v>
      </c>
      <c r="S35" s="145"/>
    </row>
    <row r="36" spans="1:19" ht="12" customHeight="1">
      <c r="A36" s="272" t="s">
        <v>32</v>
      </c>
      <c r="B36" s="272" t="s">
        <v>423</v>
      </c>
      <c r="C36" s="272"/>
      <c r="D36" s="360">
        <v>3956</v>
      </c>
      <c r="E36" s="360"/>
      <c r="F36" s="368">
        <v>-9.5</v>
      </c>
      <c r="G36" s="360">
        <v>4083</v>
      </c>
      <c r="H36" s="360"/>
      <c r="I36" s="368">
        <v>6.9</v>
      </c>
      <c r="J36" s="360">
        <v>-127</v>
      </c>
      <c r="K36" s="360"/>
      <c r="L36" s="360">
        <v>3952</v>
      </c>
      <c r="M36" s="360"/>
      <c r="N36" s="368">
        <v>-0.2</v>
      </c>
      <c r="O36" s="360">
        <v>3811</v>
      </c>
      <c r="P36" s="360"/>
      <c r="Q36" s="368">
        <v>-0.1</v>
      </c>
      <c r="R36" s="360">
        <v>141</v>
      </c>
      <c r="S36" s="145"/>
    </row>
    <row r="37" spans="1:19" ht="12" customHeight="1">
      <c r="A37" s="272" t="s">
        <v>32</v>
      </c>
      <c r="B37" s="272" t="s">
        <v>431</v>
      </c>
      <c r="C37" s="272"/>
      <c r="D37" s="360">
        <v>3834</v>
      </c>
      <c r="E37" s="360"/>
      <c r="F37" s="368">
        <v>-3.1</v>
      </c>
      <c r="G37" s="360">
        <v>3764</v>
      </c>
      <c r="H37" s="360"/>
      <c r="I37" s="368">
        <v>-7.8</v>
      </c>
      <c r="J37" s="360">
        <v>70</v>
      </c>
      <c r="K37" s="360"/>
      <c r="L37" s="360">
        <v>3923</v>
      </c>
      <c r="M37" s="360"/>
      <c r="N37" s="368">
        <v>-0.7</v>
      </c>
      <c r="O37" s="360">
        <v>3812</v>
      </c>
      <c r="P37" s="360"/>
      <c r="Q37" s="368">
        <v>0</v>
      </c>
      <c r="R37" s="360">
        <v>110</v>
      </c>
      <c r="S37" s="145"/>
    </row>
    <row r="38" spans="1:19" ht="12" customHeight="1">
      <c r="A38" s="272" t="s">
        <v>32</v>
      </c>
      <c r="B38" s="272" t="s">
        <v>432</v>
      </c>
      <c r="C38" s="272"/>
      <c r="D38" s="360">
        <v>3911</v>
      </c>
      <c r="E38" s="360"/>
      <c r="F38" s="368">
        <v>2</v>
      </c>
      <c r="G38" s="360">
        <v>3730</v>
      </c>
      <c r="H38" s="360"/>
      <c r="I38" s="368">
        <v>-0.9</v>
      </c>
      <c r="J38" s="360">
        <v>181</v>
      </c>
      <c r="K38" s="360"/>
      <c r="L38" s="360">
        <v>3905</v>
      </c>
      <c r="M38" s="360"/>
      <c r="N38" s="368">
        <v>-0.5</v>
      </c>
      <c r="O38" s="360">
        <v>3826</v>
      </c>
      <c r="P38" s="360"/>
      <c r="Q38" s="368">
        <v>0.4</v>
      </c>
      <c r="R38" s="360">
        <v>78</v>
      </c>
      <c r="S38" s="145"/>
    </row>
    <row r="39" spans="1:19" ht="12" customHeight="1">
      <c r="A39" s="272" t="s">
        <v>32</v>
      </c>
      <c r="B39" s="272" t="s">
        <v>433</v>
      </c>
      <c r="C39" s="272"/>
      <c r="D39" s="360">
        <v>3879</v>
      </c>
      <c r="E39" s="360"/>
      <c r="F39" s="368">
        <v>-0.8</v>
      </c>
      <c r="G39" s="360">
        <v>3895</v>
      </c>
      <c r="H39" s="360"/>
      <c r="I39" s="368">
        <v>4.4</v>
      </c>
      <c r="J39" s="360">
        <v>-16</v>
      </c>
      <c r="K39" s="360"/>
      <c r="L39" s="360">
        <v>3921</v>
      </c>
      <c r="M39" s="360"/>
      <c r="N39" s="368">
        <v>0.4</v>
      </c>
      <c r="O39" s="360">
        <v>3854</v>
      </c>
      <c r="P39" s="360"/>
      <c r="Q39" s="368">
        <v>0.7</v>
      </c>
      <c r="R39" s="360">
        <v>67</v>
      </c>
      <c r="S39" s="145"/>
    </row>
    <row r="40" spans="1:19" ht="12" customHeight="1">
      <c r="A40" s="272" t="s">
        <v>32</v>
      </c>
      <c r="B40" s="272" t="s">
        <v>434</v>
      </c>
      <c r="C40" s="272"/>
      <c r="D40" s="360">
        <v>3858</v>
      </c>
      <c r="E40" s="360"/>
      <c r="F40" s="368">
        <v>-0.5</v>
      </c>
      <c r="G40" s="360">
        <v>3952</v>
      </c>
      <c r="H40" s="360"/>
      <c r="I40" s="368">
        <v>1.5</v>
      </c>
      <c r="J40" s="360">
        <v>-94</v>
      </c>
      <c r="K40" s="360"/>
      <c r="L40" s="360">
        <v>3962</v>
      </c>
      <c r="M40" s="360"/>
      <c r="N40" s="368">
        <v>1.1</v>
      </c>
      <c r="O40" s="360">
        <v>3880</v>
      </c>
      <c r="P40" s="360"/>
      <c r="Q40" s="368">
        <v>0.7</v>
      </c>
      <c r="R40" s="360">
        <v>82</v>
      </c>
      <c r="S40" s="145"/>
    </row>
    <row r="41" spans="1:19" ht="12" customHeight="1">
      <c r="A41" s="272" t="s">
        <v>32</v>
      </c>
      <c r="B41" s="272" t="s">
        <v>435</v>
      </c>
      <c r="C41" s="272"/>
      <c r="D41" s="360">
        <v>4181</v>
      </c>
      <c r="E41" s="360"/>
      <c r="F41" s="368">
        <v>8.4</v>
      </c>
      <c r="G41" s="360">
        <v>3898</v>
      </c>
      <c r="H41" s="360"/>
      <c r="I41" s="368">
        <v>-1.4</v>
      </c>
      <c r="J41" s="360">
        <v>283</v>
      </c>
      <c r="K41" s="360"/>
      <c r="L41" s="360">
        <v>4002</v>
      </c>
      <c r="M41" s="360"/>
      <c r="N41" s="368">
        <v>1</v>
      </c>
      <c r="O41" s="360">
        <v>3899</v>
      </c>
      <c r="P41" s="360"/>
      <c r="Q41" s="368">
        <v>0.5</v>
      </c>
      <c r="R41" s="360">
        <v>103</v>
      </c>
      <c r="S41" s="145"/>
    </row>
    <row r="42" spans="1:19" ht="12" customHeight="1">
      <c r="A42" s="272" t="s">
        <v>32</v>
      </c>
      <c r="B42" s="272" t="s">
        <v>425</v>
      </c>
      <c r="C42" s="272"/>
      <c r="D42" s="360">
        <v>3890</v>
      </c>
      <c r="E42" s="360"/>
      <c r="F42" s="368">
        <v>-7</v>
      </c>
      <c r="G42" s="360">
        <v>4096</v>
      </c>
      <c r="H42" s="360"/>
      <c r="I42" s="368">
        <v>5.1</v>
      </c>
      <c r="J42" s="360">
        <v>-206</v>
      </c>
      <c r="K42" s="360"/>
      <c r="L42" s="360">
        <v>4014</v>
      </c>
      <c r="M42" s="360"/>
      <c r="N42" s="368">
        <v>0.3</v>
      </c>
      <c r="O42" s="360">
        <v>3910</v>
      </c>
      <c r="P42" s="360"/>
      <c r="Q42" s="368">
        <v>0.3</v>
      </c>
      <c r="R42" s="360">
        <v>105</v>
      </c>
      <c r="S42" s="145"/>
    </row>
    <row r="43" spans="1:19" ht="12" customHeight="1">
      <c r="A43" s="272" t="s">
        <v>32</v>
      </c>
      <c r="B43" s="272" t="s">
        <v>426</v>
      </c>
      <c r="C43" s="272"/>
      <c r="D43" s="360">
        <v>4134</v>
      </c>
      <c r="E43" s="360"/>
      <c r="F43" s="368">
        <v>6.3</v>
      </c>
      <c r="G43" s="360">
        <v>3891</v>
      </c>
      <c r="H43" s="360"/>
      <c r="I43" s="368">
        <v>-5</v>
      </c>
      <c r="J43" s="360">
        <v>243</v>
      </c>
      <c r="K43" s="360"/>
      <c r="L43" s="360">
        <v>3976</v>
      </c>
      <c r="M43" s="360"/>
      <c r="N43" s="368">
        <v>-1</v>
      </c>
      <c r="O43" s="360">
        <v>3909</v>
      </c>
      <c r="P43" s="360"/>
      <c r="Q43" s="368">
        <v>0</v>
      </c>
      <c r="R43" s="360">
        <v>67</v>
      </c>
      <c r="S43" s="145"/>
    </row>
    <row r="44" spans="1:19" ht="12" customHeight="1">
      <c r="A44" s="272" t="s">
        <v>1</v>
      </c>
      <c r="B44" s="272"/>
      <c r="C44" s="272"/>
      <c r="D44" s="360"/>
      <c r="E44" s="360"/>
      <c r="F44" s="368"/>
      <c r="G44" s="360"/>
      <c r="H44" s="360"/>
      <c r="I44" s="368"/>
      <c r="J44" s="360"/>
      <c r="K44" s="360"/>
      <c r="L44" s="360"/>
      <c r="M44" s="360"/>
      <c r="N44" s="368"/>
      <c r="O44" s="360"/>
      <c r="P44" s="360"/>
      <c r="Q44" s="368"/>
      <c r="R44" s="360"/>
      <c r="S44" s="145"/>
    </row>
    <row r="45" spans="1:19" ht="12" customHeight="1">
      <c r="A45" s="272">
        <v>2012</v>
      </c>
      <c r="B45" s="272" t="s">
        <v>427</v>
      </c>
      <c r="C45" s="272"/>
      <c r="D45" s="360">
        <v>4032</v>
      </c>
      <c r="E45" s="360"/>
      <c r="F45" s="368">
        <v>-2.5</v>
      </c>
      <c r="G45" s="360">
        <v>4243</v>
      </c>
      <c r="H45" s="360"/>
      <c r="I45" s="368">
        <v>9.1</v>
      </c>
      <c r="J45" s="360">
        <v>-211</v>
      </c>
      <c r="K45" s="360"/>
      <c r="L45" s="360">
        <v>3896</v>
      </c>
      <c r="M45" s="360"/>
      <c r="N45" s="368">
        <v>-2</v>
      </c>
      <c r="O45" s="360">
        <v>3906</v>
      </c>
      <c r="P45" s="360"/>
      <c r="Q45" s="368">
        <v>-0.1</v>
      </c>
      <c r="R45" s="360">
        <v>-10</v>
      </c>
      <c r="S45" s="145"/>
    </row>
    <row r="46" spans="1:19" ht="12" customHeight="1">
      <c r="A46" s="272" t="s">
        <v>32</v>
      </c>
      <c r="B46" s="272" t="s">
        <v>428</v>
      </c>
      <c r="C46" s="272"/>
      <c r="D46" s="360">
        <v>3645</v>
      </c>
      <c r="E46" s="360"/>
      <c r="F46" s="368">
        <v>-9.6</v>
      </c>
      <c r="G46" s="360">
        <v>3731</v>
      </c>
      <c r="H46" s="360"/>
      <c r="I46" s="368">
        <v>-12.1</v>
      </c>
      <c r="J46" s="360">
        <v>-85</v>
      </c>
      <c r="K46" s="360"/>
      <c r="L46" s="360">
        <v>3817</v>
      </c>
      <c r="M46" s="360"/>
      <c r="N46" s="368">
        <v>-2</v>
      </c>
      <c r="O46" s="360">
        <v>3913</v>
      </c>
      <c r="P46" s="360"/>
      <c r="Q46" s="368">
        <v>0.2</v>
      </c>
      <c r="R46" s="360">
        <v>-95</v>
      </c>
      <c r="S46" s="145"/>
    </row>
    <row r="47" spans="1:19" ht="12" customHeight="1">
      <c r="A47" s="272" t="s">
        <v>32</v>
      </c>
      <c r="B47" s="272" t="s">
        <v>429</v>
      </c>
      <c r="C47" s="272"/>
      <c r="D47" s="360">
        <v>3718</v>
      </c>
      <c r="E47" s="360"/>
      <c r="F47" s="368">
        <v>2</v>
      </c>
      <c r="G47" s="360">
        <v>4034</v>
      </c>
      <c r="H47" s="360"/>
      <c r="I47" s="368">
        <v>8.1</v>
      </c>
      <c r="J47" s="360">
        <v>-315</v>
      </c>
      <c r="K47" s="360"/>
      <c r="L47" s="360">
        <v>3769</v>
      </c>
      <c r="M47" s="360"/>
      <c r="N47" s="368">
        <v>-1.3</v>
      </c>
      <c r="O47" s="360">
        <v>3927</v>
      </c>
      <c r="P47" s="360"/>
      <c r="Q47" s="368">
        <v>0.4</v>
      </c>
      <c r="R47" s="360">
        <v>-158</v>
      </c>
      <c r="S47" s="145"/>
    </row>
    <row r="48" spans="1:19" ht="12" customHeight="1">
      <c r="A48" s="324" t="s">
        <v>32</v>
      </c>
      <c r="B48" s="324" t="s">
        <v>430</v>
      </c>
      <c r="C48" s="272"/>
      <c r="D48" s="360">
        <v>3717</v>
      </c>
      <c r="E48" s="360"/>
      <c r="F48" s="368">
        <v>0</v>
      </c>
      <c r="G48" s="360">
        <v>3890</v>
      </c>
      <c r="H48" s="360"/>
      <c r="I48" s="368">
        <v>-3.6</v>
      </c>
      <c r="J48" s="360">
        <v>-173</v>
      </c>
      <c r="K48" s="360"/>
      <c r="L48" s="360">
        <v>3777</v>
      </c>
      <c r="M48" s="360"/>
      <c r="N48" s="368">
        <v>0.2</v>
      </c>
      <c r="O48" s="360">
        <v>3944</v>
      </c>
      <c r="P48" s="360"/>
      <c r="Q48" s="368">
        <v>0.4</v>
      </c>
      <c r="R48" s="360">
        <v>-167</v>
      </c>
      <c r="S48" s="145"/>
    </row>
    <row r="49" spans="1:19" ht="12" customHeight="1">
      <c r="A49" s="272" t="s">
        <v>32</v>
      </c>
      <c r="B49" s="272" t="s">
        <v>423</v>
      </c>
      <c r="C49" s="324"/>
      <c r="D49" s="360">
        <v>3644</v>
      </c>
      <c r="E49" s="360"/>
      <c r="F49" s="368">
        <v>-2</v>
      </c>
      <c r="G49" s="360">
        <v>3968</v>
      </c>
      <c r="H49" s="360"/>
      <c r="I49" s="368">
        <v>2</v>
      </c>
      <c r="J49" s="360">
        <v>-323</v>
      </c>
      <c r="K49" s="360"/>
      <c r="L49" s="360">
        <v>3825</v>
      </c>
      <c r="M49" s="360"/>
      <c r="N49" s="368">
        <v>1.3</v>
      </c>
      <c r="O49" s="360">
        <v>3958</v>
      </c>
      <c r="P49" s="360"/>
      <c r="Q49" s="368">
        <v>0.3</v>
      </c>
      <c r="R49" s="360">
        <v>-133</v>
      </c>
      <c r="S49" s="145"/>
    </row>
    <row r="50" spans="1:19" ht="12" customHeight="1">
      <c r="A50" s="272" t="s">
        <v>32</v>
      </c>
      <c r="B50" s="272" t="s">
        <v>431</v>
      </c>
      <c r="C50" s="272"/>
      <c r="D50" s="360">
        <v>4101</v>
      </c>
      <c r="E50" s="360"/>
      <c r="F50" s="368">
        <v>12.5</v>
      </c>
      <c r="G50" s="360">
        <v>4044</v>
      </c>
      <c r="H50" s="360"/>
      <c r="I50" s="368">
        <v>1.9</v>
      </c>
      <c r="J50" s="360">
        <v>57</v>
      </c>
      <c r="K50" s="360"/>
      <c r="L50" s="360">
        <v>3878</v>
      </c>
      <c r="M50" s="360"/>
      <c r="N50" s="368">
        <v>1.4</v>
      </c>
      <c r="O50" s="360">
        <v>3969</v>
      </c>
      <c r="P50" s="360"/>
      <c r="Q50" s="368">
        <v>0.3</v>
      </c>
      <c r="R50" s="360">
        <v>-92</v>
      </c>
      <c r="S50" s="145"/>
    </row>
    <row r="51" spans="1:19" ht="12" customHeight="1">
      <c r="A51" s="272" t="s">
        <v>32</v>
      </c>
      <c r="B51" s="272" t="s">
        <v>432</v>
      </c>
      <c r="C51" s="272"/>
      <c r="D51" s="360">
        <v>4100</v>
      </c>
      <c r="E51" s="360"/>
      <c r="F51" s="368">
        <v>0</v>
      </c>
      <c r="G51" s="360">
        <v>3948</v>
      </c>
      <c r="H51" s="360"/>
      <c r="I51" s="368">
        <v>-2.4</v>
      </c>
      <c r="J51" s="360">
        <v>152</v>
      </c>
      <c r="K51" s="360"/>
      <c r="L51" s="360">
        <v>3909</v>
      </c>
      <c r="M51" s="360"/>
      <c r="N51" s="368">
        <v>0.8</v>
      </c>
      <c r="O51" s="360">
        <v>3982</v>
      </c>
      <c r="P51" s="360"/>
      <c r="Q51" s="368">
        <v>0.3</v>
      </c>
      <c r="R51" s="360">
        <v>-73</v>
      </c>
      <c r="S51" s="145"/>
    </row>
    <row r="52" spans="1:19" ht="12" customHeight="1">
      <c r="A52" s="272" t="s">
        <v>32</v>
      </c>
      <c r="B52" s="272" t="s">
        <v>433</v>
      </c>
      <c r="C52" s="272"/>
      <c r="D52" s="360">
        <v>3756</v>
      </c>
      <c r="E52" s="360"/>
      <c r="F52" s="368">
        <v>-8.4</v>
      </c>
      <c r="G52" s="360">
        <v>3909</v>
      </c>
      <c r="H52" s="360"/>
      <c r="I52" s="368">
        <v>-1</v>
      </c>
      <c r="J52" s="360">
        <v>-153</v>
      </c>
      <c r="K52" s="360"/>
      <c r="L52" s="360">
        <v>3892</v>
      </c>
      <c r="M52" s="360"/>
      <c r="N52" s="368">
        <v>-0.4</v>
      </c>
      <c r="O52" s="360">
        <v>3992</v>
      </c>
      <c r="P52" s="360"/>
      <c r="Q52" s="368">
        <v>0.3</v>
      </c>
      <c r="R52" s="360">
        <v>-100</v>
      </c>
      <c r="S52" s="145"/>
    </row>
    <row r="53" spans="1:19" ht="12" customHeight="1">
      <c r="A53" s="272" t="s">
        <v>32</v>
      </c>
      <c r="B53" s="272" t="s">
        <v>434</v>
      </c>
      <c r="C53" s="272"/>
      <c r="D53" s="360">
        <v>3965</v>
      </c>
      <c r="E53" s="360"/>
      <c r="F53" s="368">
        <v>5.6</v>
      </c>
      <c r="G53" s="360">
        <v>4088</v>
      </c>
      <c r="H53" s="360"/>
      <c r="I53" s="368">
        <v>4.6</v>
      </c>
      <c r="J53" s="360">
        <v>-122</v>
      </c>
      <c r="K53" s="360"/>
      <c r="L53" s="360">
        <v>3835</v>
      </c>
      <c r="M53" s="360"/>
      <c r="N53" s="368">
        <v>-1.5</v>
      </c>
      <c r="O53" s="360">
        <v>3997</v>
      </c>
      <c r="P53" s="360"/>
      <c r="Q53" s="368">
        <v>0.1</v>
      </c>
      <c r="R53" s="360">
        <v>-162</v>
      </c>
      <c r="S53" s="145"/>
    </row>
    <row r="54" spans="1:19" ht="12" customHeight="1">
      <c r="A54" s="272" t="s">
        <v>32</v>
      </c>
      <c r="B54" s="272" t="s">
        <v>435</v>
      </c>
      <c r="C54" s="322"/>
      <c r="D54" s="360">
        <v>3509</v>
      </c>
      <c r="E54" s="360"/>
      <c r="F54" s="368">
        <v>-11.5</v>
      </c>
      <c r="G54" s="360">
        <v>3710</v>
      </c>
      <c r="H54" s="360"/>
      <c r="I54" s="368">
        <v>-9.2</v>
      </c>
      <c r="J54" s="360">
        <v>-201</v>
      </c>
      <c r="K54" s="360"/>
      <c r="L54" s="360">
        <v>3769</v>
      </c>
      <c r="M54" s="360"/>
      <c r="N54" s="368">
        <v>-1.7</v>
      </c>
      <c r="O54" s="360">
        <v>3999</v>
      </c>
      <c r="P54" s="360"/>
      <c r="Q54" s="368">
        <v>0</v>
      </c>
      <c r="R54" s="360">
        <v>-230</v>
      </c>
      <c r="S54" s="145"/>
    </row>
    <row r="55" spans="1:19" ht="12" customHeight="1">
      <c r="A55" s="325" t="s">
        <v>32</v>
      </c>
      <c r="B55" s="272" t="s">
        <v>425</v>
      </c>
      <c r="C55" s="322"/>
      <c r="D55" s="360">
        <v>3821</v>
      </c>
      <c r="E55" s="360"/>
      <c r="F55" s="368">
        <v>8.9</v>
      </c>
      <c r="G55" s="360">
        <v>4103</v>
      </c>
      <c r="H55" s="360"/>
      <c r="I55" s="368">
        <v>10.6</v>
      </c>
      <c r="J55" s="360">
        <v>-282</v>
      </c>
      <c r="K55" s="360"/>
      <c r="L55" s="360">
        <v>3720</v>
      </c>
      <c r="M55" s="360"/>
      <c r="N55" s="368">
        <v>-1.3</v>
      </c>
      <c r="O55" s="360">
        <v>3995</v>
      </c>
      <c r="P55" s="360"/>
      <c r="Q55" s="368">
        <v>-0.1</v>
      </c>
      <c r="R55" s="360">
        <v>-275</v>
      </c>
      <c r="S55" s="145"/>
    </row>
    <row r="56" spans="1:19" ht="3" customHeight="1">
      <c r="A56" s="326"/>
      <c r="B56" s="326"/>
      <c r="C56" s="327" t="s">
        <v>1</v>
      </c>
      <c r="D56" s="328"/>
      <c r="E56" s="329" t="s">
        <v>1</v>
      </c>
      <c r="F56" s="329"/>
      <c r="G56" s="18"/>
      <c r="H56" s="18"/>
      <c r="I56" s="18"/>
      <c r="J56" s="330"/>
      <c r="K56" s="329"/>
      <c r="L56" s="18"/>
      <c r="M56" s="18"/>
      <c r="N56" s="18"/>
      <c r="O56" s="331"/>
      <c r="P56" s="329"/>
      <c r="Q56" s="332">
        <v>-0.00968385075477074</v>
      </c>
      <c r="R56" s="328"/>
      <c r="S56" s="329"/>
    </row>
    <row r="57" spans="4:18" ht="3.75" customHeight="1">
      <c r="D57" s="25"/>
      <c r="G57" s="25"/>
      <c r="H57" s="25"/>
      <c r="I57" s="25"/>
      <c r="J57" s="25"/>
      <c r="L57" s="25"/>
      <c r="M57" s="25"/>
      <c r="N57" s="25"/>
      <c r="O57" s="26"/>
      <c r="R57" s="25"/>
    </row>
    <row r="58" spans="1:19" ht="11.25" customHeight="1">
      <c r="A58" s="239" t="s">
        <v>253</v>
      </c>
      <c r="B58" s="333"/>
      <c r="C58" s="333"/>
      <c r="D58" s="333"/>
      <c r="E58" s="333"/>
      <c r="F58" s="334"/>
      <c r="G58" s="334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</row>
    <row r="59" spans="1:19" ht="11.25" customHeight="1">
      <c r="A59" s="239" t="s">
        <v>254</v>
      </c>
      <c r="B59" s="333"/>
      <c r="C59" s="333"/>
      <c r="D59" s="333"/>
      <c r="E59" s="333"/>
      <c r="F59" s="334"/>
      <c r="G59" s="334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</row>
    <row r="60" spans="1:2" ht="11.25" customHeight="1">
      <c r="A60" s="31" t="s">
        <v>192</v>
      </c>
      <c r="B60" s="31"/>
    </row>
    <row r="61" spans="1:19" ht="12" customHeight="1">
      <c r="A61" s="31" t="s">
        <v>233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31" t="s">
        <v>234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31" t="s">
        <v>235</v>
      </c>
      <c r="B63" s="31"/>
      <c r="C63" s="31"/>
      <c r="D63" s="31"/>
      <c r="E63" s="31"/>
      <c r="F63" s="31"/>
      <c r="G63" s="31"/>
      <c r="H63" s="31"/>
      <c r="I63" s="31"/>
      <c r="J63" s="31"/>
      <c r="K63" s="101"/>
      <c r="L63" s="31"/>
      <c r="M63" s="31"/>
      <c r="N63" s="31"/>
      <c r="O63" s="31"/>
      <c r="P63" s="31"/>
      <c r="Q63" s="31"/>
      <c r="R63" s="31"/>
      <c r="S63" s="31"/>
    </row>
    <row r="64" spans="1:11" s="303" customFormat="1" ht="11.25">
      <c r="A64" s="302" t="s">
        <v>236</v>
      </c>
      <c r="B64" s="302"/>
      <c r="K64" s="304"/>
    </row>
    <row r="65" ht="3.75" customHeight="1"/>
    <row r="66" ht="11.25">
      <c r="A66" s="24" t="s">
        <v>241</v>
      </c>
    </row>
  </sheetData>
  <sheetProtection/>
  <mergeCells count="27">
    <mergeCell ref="O7:P11"/>
    <mergeCell ref="Q7:Q11"/>
    <mergeCell ref="D6:K6"/>
    <mergeCell ref="L6:S6"/>
    <mergeCell ref="D7:E11"/>
    <mergeCell ref="F7:F11"/>
    <mergeCell ref="R7:S11"/>
    <mergeCell ref="I7:I11"/>
    <mergeCell ref="J7:K11"/>
    <mergeCell ref="L7:M11"/>
    <mergeCell ref="N7:N11"/>
    <mergeCell ref="J12:K12"/>
    <mergeCell ref="A1:B1"/>
    <mergeCell ref="A6:C11"/>
    <mergeCell ref="G7:H11"/>
    <mergeCell ref="R13:S13"/>
    <mergeCell ref="D12:F12"/>
    <mergeCell ref="G12:I12"/>
    <mergeCell ref="L12:N12"/>
    <mergeCell ref="O12:Q12"/>
    <mergeCell ref="R12:S12"/>
    <mergeCell ref="A13:C13"/>
    <mergeCell ref="D13:E13"/>
    <mergeCell ref="G13:H13"/>
    <mergeCell ref="J13:K13"/>
    <mergeCell ref="L13:M13"/>
    <mergeCell ref="O13:P13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&amp;R&amp;"Arial Maori"&amp;9 Overseas Merchandise Trade: November 2012</oddHeader>
    <oddFooter>&amp;R&amp;"Arial Mäori,Regular"&amp;9www.stats.govt.nz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7109375" defaultRowHeight="12.75"/>
  <cols>
    <col min="1" max="1" width="4.00390625" style="181" customWidth="1"/>
    <col min="2" max="2" width="5.421875" style="181" customWidth="1"/>
    <col min="3" max="3" width="19.28125" style="65" customWidth="1"/>
    <col min="4" max="5" width="7.57421875" style="1" customWidth="1"/>
    <col min="6" max="6" width="7.28125" style="1" customWidth="1"/>
    <col min="7" max="8" width="7.7109375" style="1" customWidth="1"/>
    <col min="9" max="9" width="7.28125" style="1" customWidth="1"/>
    <col min="10" max="11" width="8.28125" style="1" customWidth="1"/>
    <col min="12" max="12" width="7.28125" style="1" customWidth="1"/>
    <col min="13" max="16384" width="9.7109375" style="181" customWidth="1"/>
  </cols>
  <sheetData>
    <row r="1" s="6" customFormat="1" ht="12.75" customHeight="1">
      <c r="A1" s="63" t="s">
        <v>14</v>
      </c>
    </row>
    <row r="2" s="6" customFormat="1" ht="3.75" customHeight="1">
      <c r="C2" s="63"/>
    </row>
    <row r="3" spans="1:12" s="154" customFormat="1" ht="17.25" customHeight="1">
      <c r="A3" s="308" t="s">
        <v>195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3:12" s="7" customFormat="1" ht="3.75" customHeight="1">
      <c r="C4" s="64"/>
      <c r="D4" s="8"/>
      <c r="E4" s="8"/>
      <c r="F4" s="8"/>
      <c r="G4" s="8"/>
      <c r="H4" s="8"/>
      <c r="I4" s="8"/>
      <c r="J4" s="8"/>
      <c r="K4" s="8"/>
      <c r="L4" s="8"/>
    </row>
    <row r="5" spans="1:12" s="1" customFormat="1" ht="12" customHeight="1">
      <c r="A5" s="468" t="s">
        <v>139</v>
      </c>
      <c r="B5" s="468"/>
      <c r="C5" s="469"/>
      <c r="D5" s="10" t="s">
        <v>154</v>
      </c>
      <c r="E5" s="2"/>
      <c r="F5" s="2"/>
      <c r="G5" s="10" t="s">
        <v>10</v>
      </c>
      <c r="H5" s="2"/>
      <c r="I5" s="2"/>
      <c r="J5" s="10" t="s">
        <v>11</v>
      </c>
      <c r="K5" s="2"/>
      <c r="L5" s="2"/>
    </row>
    <row r="6" spans="1:12" s="1" customFormat="1" ht="12" customHeight="1">
      <c r="A6" s="470"/>
      <c r="B6" s="470"/>
      <c r="C6" s="471"/>
      <c r="D6" s="12" t="s">
        <v>410</v>
      </c>
      <c r="E6" s="9"/>
      <c r="F6" s="9"/>
      <c r="G6" s="12" t="s">
        <v>410</v>
      </c>
      <c r="H6" s="9"/>
      <c r="I6" s="9"/>
      <c r="J6" s="12" t="s">
        <v>410</v>
      </c>
      <c r="K6" s="9"/>
      <c r="L6" s="9"/>
    </row>
    <row r="7" spans="1:12" s="1" customFormat="1" ht="12" customHeight="1">
      <c r="A7" s="472" t="s">
        <v>122</v>
      </c>
      <c r="B7" s="473" t="s">
        <v>164</v>
      </c>
      <c r="C7" s="475" t="s">
        <v>47</v>
      </c>
      <c r="D7" s="13">
        <v>2011</v>
      </c>
      <c r="E7" s="13" t="s">
        <v>436</v>
      </c>
      <c r="F7" s="11" t="s">
        <v>7</v>
      </c>
      <c r="G7" s="13">
        <v>2011</v>
      </c>
      <c r="H7" s="13" t="s">
        <v>436</v>
      </c>
      <c r="I7" s="11" t="s">
        <v>7</v>
      </c>
      <c r="J7" s="13">
        <v>2011</v>
      </c>
      <c r="K7" s="13" t="s">
        <v>436</v>
      </c>
      <c r="L7" s="11" t="s">
        <v>7</v>
      </c>
    </row>
    <row r="8" spans="1:12" s="1" customFormat="1" ht="12" customHeight="1">
      <c r="A8" s="470"/>
      <c r="B8" s="474"/>
      <c r="C8" s="476"/>
      <c r="D8" s="12" t="s">
        <v>6</v>
      </c>
      <c r="E8" s="9"/>
      <c r="F8" s="13" t="s">
        <v>110</v>
      </c>
      <c r="G8" s="12" t="s">
        <v>6</v>
      </c>
      <c r="H8" s="9"/>
      <c r="I8" s="13" t="s">
        <v>110</v>
      </c>
      <c r="J8" s="12" t="s">
        <v>6</v>
      </c>
      <c r="K8" s="9"/>
      <c r="L8" s="13" t="s">
        <v>110</v>
      </c>
    </row>
    <row r="9" spans="3:12" s="1" customFormat="1" ht="3.75" customHeight="1">
      <c r="C9" s="65"/>
      <c r="D9" s="3"/>
      <c r="E9" s="3"/>
      <c r="F9" s="3"/>
      <c r="G9" s="3"/>
      <c r="H9" s="3"/>
      <c r="I9" s="3"/>
      <c r="J9" s="3"/>
      <c r="K9" s="3"/>
      <c r="L9" s="3"/>
    </row>
    <row r="10" spans="1:12" s="1" customFormat="1" ht="12" customHeight="1">
      <c r="A10" s="467" t="s">
        <v>68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</row>
    <row r="11" spans="3:12" s="1" customFormat="1" ht="12" customHeight="1">
      <c r="C11" s="167"/>
      <c r="D11" s="168"/>
      <c r="E11" s="168"/>
      <c r="F11" s="168"/>
      <c r="G11" s="168"/>
      <c r="H11" s="168"/>
      <c r="I11" s="168"/>
      <c r="J11" s="168"/>
      <c r="K11" s="168"/>
      <c r="L11" s="168"/>
    </row>
    <row r="12" spans="2:12" s="1" customFormat="1" ht="12" customHeight="1">
      <c r="B12" s="109">
        <v>96</v>
      </c>
      <c r="C12" s="37" t="s">
        <v>148</v>
      </c>
      <c r="D12" s="89">
        <v>1569.020226</v>
      </c>
      <c r="E12" s="89">
        <v>1720.970104</v>
      </c>
      <c r="F12" s="147">
        <v>9.6843798112</v>
      </c>
      <c r="G12" s="89">
        <v>4418.563354</v>
      </c>
      <c r="H12" s="89">
        <v>4368.793017</v>
      </c>
      <c r="I12" s="147">
        <v>-1.126391839</v>
      </c>
      <c r="J12" s="89">
        <v>18740.191082</v>
      </c>
      <c r="K12" s="89">
        <v>19083.808567</v>
      </c>
      <c r="L12" s="147">
        <v>1.833585813</v>
      </c>
    </row>
    <row r="13" spans="2:12" s="1" customFormat="1" ht="12" customHeight="1">
      <c r="B13" s="109">
        <v>95</v>
      </c>
      <c r="C13" s="37" t="s">
        <v>71</v>
      </c>
      <c r="D13" s="89">
        <v>351.8621</v>
      </c>
      <c r="E13" s="89">
        <v>305.140507</v>
      </c>
      <c r="F13" s="147">
        <v>-13.27838179</v>
      </c>
      <c r="G13" s="89">
        <v>1179.8248589</v>
      </c>
      <c r="H13" s="89">
        <v>1070.694296</v>
      </c>
      <c r="I13" s="147">
        <v>-9.249725676</v>
      </c>
      <c r="J13" s="89">
        <v>5810.6627489</v>
      </c>
      <c r="K13" s="89">
        <v>5042.286413</v>
      </c>
      <c r="L13" s="147">
        <v>-13.22355761</v>
      </c>
    </row>
    <row r="14" spans="2:12" s="1" customFormat="1" ht="12" customHeight="1">
      <c r="B14" s="109" t="s">
        <v>141</v>
      </c>
      <c r="C14" s="66" t="s">
        <v>142</v>
      </c>
      <c r="D14" s="89">
        <v>2034.497959</v>
      </c>
      <c r="E14" s="89">
        <v>1943.763384</v>
      </c>
      <c r="F14" s="147">
        <v>-4.459801722</v>
      </c>
      <c r="G14" s="89">
        <v>6157.090906</v>
      </c>
      <c r="H14" s="89">
        <v>5768.250834</v>
      </c>
      <c r="I14" s="147">
        <v>-6.315321276</v>
      </c>
      <c r="J14" s="89">
        <v>26274.030096</v>
      </c>
      <c r="K14" s="89">
        <v>24772.392253</v>
      </c>
      <c r="L14" s="147">
        <v>-5.715293155</v>
      </c>
    </row>
    <row r="15" spans="2:12" s="1" customFormat="1" ht="12" customHeight="1">
      <c r="B15" s="109" t="s">
        <v>143</v>
      </c>
      <c r="C15" s="66" t="s">
        <v>144</v>
      </c>
      <c r="D15" s="89">
        <v>2702.310312</v>
      </c>
      <c r="E15" s="89">
        <v>2877.003047</v>
      </c>
      <c r="F15" s="147">
        <v>6.4645697507</v>
      </c>
      <c r="G15" s="89">
        <v>7957.85668</v>
      </c>
      <c r="H15" s="89">
        <v>7880.295269</v>
      </c>
      <c r="I15" s="147">
        <v>-0.974652022</v>
      </c>
      <c r="J15" s="89">
        <v>33317.856598</v>
      </c>
      <c r="K15" s="89">
        <v>33367.541945</v>
      </c>
      <c r="L15" s="147">
        <v>0.1491252787</v>
      </c>
    </row>
    <row r="16" spans="2:12" s="1" customFormat="1" ht="12" customHeight="1">
      <c r="B16" s="109" t="s">
        <v>145</v>
      </c>
      <c r="C16" s="66" t="s">
        <v>147</v>
      </c>
      <c r="D16" s="89">
        <v>330.151412</v>
      </c>
      <c r="E16" s="89">
        <v>282.453592</v>
      </c>
      <c r="F16" s="147">
        <v>-14.4472561</v>
      </c>
      <c r="G16" s="89">
        <v>1083.6183749</v>
      </c>
      <c r="H16" s="89">
        <v>974.517532</v>
      </c>
      <c r="I16" s="147">
        <v>-10.06819794</v>
      </c>
      <c r="J16" s="89">
        <v>5344.6789679</v>
      </c>
      <c r="K16" s="89">
        <v>4643.544941</v>
      </c>
      <c r="L16" s="147">
        <v>-13.11835624</v>
      </c>
    </row>
    <row r="17" spans="2:12" s="1" customFormat="1" ht="12" customHeight="1">
      <c r="B17" s="109" t="s">
        <v>48</v>
      </c>
      <c r="C17" s="66" t="s">
        <v>146</v>
      </c>
      <c r="D17" s="89">
        <v>401.702694</v>
      </c>
      <c r="E17" s="89">
        <v>368.150624</v>
      </c>
      <c r="F17" s="147">
        <v>-8.352463277</v>
      </c>
      <c r="G17" s="89">
        <v>1086.523618</v>
      </c>
      <c r="H17" s="89">
        <v>1018.562612</v>
      </c>
      <c r="I17" s="147">
        <v>-6.254903702</v>
      </c>
      <c r="J17" s="89">
        <v>4461.598101</v>
      </c>
      <c r="K17" s="89">
        <v>4424.739299</v>
      </c>
      <c r="L17" s="147">
        <v>-0.826134519</v>
      </c>
    </row>
    <row r="18" spans="3:12" s="1" customFormat="1" ht="12" customHeight="1">
      <c r="C18" s="65"/>
      <c r="D18" s="169"/>
      <c r="E18" s="169"/>
      <c r="F18" s="3"/>
      <c r="G18" s="169"/>
      <c r="H18" s="169"/>
      <c r="I18" s="3"/>
      <c r="J18" s="169"/>
      <c r="K18" s="169"/>
      <c r="L18" s="3"/>
    </row>
    <row r="19" spans="1:12" s="1" customFormat="1" ht="12" customHeight="1">
      <c r="A19" s="467" t="s">
        <v>99</v>
      </c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</row>
    <row r="20" spans="3:12" s="1" customFormat="1" ht="12" customHeight="1">
      <c r="C20" s="78"/>
      <c r="D20" s="81"/>
      <c r="E20" s="81"/>
      <c r="F20" s="170"/>
      <c r="G20" s="81"/>
      <c r="H20" s="81"/>
      <c r="I20" s="170"/>
      <c r="J20" s="81"/>
      <c r="K20" s="81"/>
      <c r="L20" s="170"/>
    </row>
    <row r="21" spans="1:12" s="1" customFormat="1" ht="12" customHeight="1">
      <c r="A21" s="110" t="s">
        <v>49</v>
      </c>
      <c r="B21" s="109" t="s">
        <v>437</v>
      </c>
      <c r="C21" s="112" t="s">
        <v>438</v>
      </c>
      <c r="D21" s="145">
        <v>928.565307</v>
      </c>
      <c r="E21" s="145">
        <v>795.253573</v>
      </c>
      <c r="F21" s="147">
        <v>-14.35674292</v>
      </c>
      <c r="G21" s="145">
        <v>2783.736447</v>
      </c>
      <c r="H21" s="145">
        <v>2563.596707</v>
      </c>
      <c r="I21" s="147">
        <v>-7.90806688</v>
      </c>
      <c r="J21" s="145">
        <v>10640.927793</v>
      </c>
      <c r="K21" s="145">
        <v>10048.712271</v>
      </c>
      <c r="L21" s="147">
        <v>-5.565450062</v>
      </c>
    </row>
    <row r="22" spans="1:12" s="1" customFormat="1" ht="12" customHeight="1">
      <c r="A22" s="110" t="s">
        <v>50</v>
      </c>
      <c r="B22" s="109" t="s">
        <v>439</v>
      </c>
      <c r="C22" s="112" t="s">
        <v>440</v>
      </c>
      <c r="D22" s="145">
        <v>431.749881</v>
      </c>
      <c r="E22" s="145">
        <v>691.125105</v>
      </c>
      <c r="F22" s="147">
        <v>60.075343483</v>
      </c>
      <c r="G22" s="145">
        <v>1299.0004877</v>
      </c>
      <c r="H22" s="145">
        <v>1614.70108</v>
      </c>
      <c r="I22" s="147">
        <v>24.303346711</v>
      </c>
      <c r="J22" s="145">
        <v>5821.1608237</v>
      </c>
      <c r="K22" s="145">
        <v>6665.129326</v>
      </c>
      <c r="L22" s="147">
        <v>14.498285271</v>
      </c>
    </row>
    <row r="23" spans="1:12" s="1" customFormat="1" ht="12" customHeight="1">
      <c r="A23" s="110" t="s">
        <v>51</v>
      </c>
      <c r="B23" s="109" t="s">
        <v>441</v>
      </c>
      <c r="C23" s="112" t="s">
        <v>442</v>
      </c>
      <c r="D23" s="145">
        <v>295.042757</v>
      </c>
      <c r="E23" s="145">
        <v>367.603767</v>
      </c>
      <c r="F23" s="147">
        <v>24.593388002</v>
      </c>
      <c r="G23" s="145">
        <v>831.557381</v>
      </c>
      <c r="H23" s="145">
        <v>902.092328</v>
      </c>
      <c r="I23" s="147">
        <v>8.4822705699</v>
      </c>
      <c r="J23" s="145">
        <v>3970.351142</v>
      </c>
      <c r="K23" s="145">
        <v>4190.000807</v>
      </c>
      <c r="L23" s="147">
        <v>5.5322478326</v>
      </c>
    </row>
    <row r="24" spans="1:12" s="1" customFormat="1" ht="12" customHeight="1">
      <c r="A24" s="110" t="s">
        <v>52</v>
      </c>
      <c r="B24" s="109" t="s">
        <v>443</v>
      </c>
      <c r="C24" s="112" t="s">
        <v>444</v>
      </c>
      <c r="D24" s="145">
        <v>278.090418</v>
      </c>
      <c r="E24" s="145">
        <v>273.178761</v>
      </c>
      <c r="F24" s="147">
        <v>-1.766208644</v>
      </c>
      <c r="G24" s="145">
        <v>803.3582945</v>
      </c>
      <c r="H24" s="145">
        <v>698.880019</v>
      </c>
      <c r="I24" s="147">
        <v>-13.00519036</v>
      </c>
      <c r="J24" s="145">
        <v>3405.9881405</v>
      </c>
      <c r="K24" s="145">
        <v>3280.686153</v>
      </c>
      <c r="L24" s="147">
        <v>-3.678873276</v>
      </c>
    </row>
    <row r="25" spans="1:12" s="1" customFormat="1" ht="12" customHeight="1">
      <c r="A25" s="110" t="s">
        <v>53</v>
      </c>
      <c r="B25" s="109" t="s">
        <v>445</v>
      </c>
      <c r="C25" s="112" t="s">
        <v>446</v>
      </c>
      <c r="D25" s="145">
        <v>129.12976</v>
      </c>
      <c r="E25" s="145">
        <v>140.813278</v>
      </c>
      <c r="F25" s="147">
        <v>9.0478895028</v>
      </c>
      <c r="G25" s="145">
        <v>378.707611</v>
      </c>
      <c r="H25" s="145">
        <v>377.550177</v>
      </c>
      <c r="I25" s="147">
        <v>-0.305627341</v>
      </c>
      <c r="J25" s="145">
        <v>1674.284194</v>
      </c>
      <c r="K25" s="145">
        <v>1552.363745</v>
      </c>
      <c r="L25" s="147">
        <v>-7.281944692</v>
      </c>
    </row>
    <row r="26" spans="1:12" s="1" customFormat="1" ht="12" customHeight="1">
      <c r="A26" s="110" t="s">
        <v>54</v>
      </c>
      <c r="B26" s="109" t="s">
        <v>447</v>
      </c>
      <c r="C26" s="112" t="s">
        <v>448</v>
      </c>
      <c r="D26" s="145">
        <v>106.151372</v>
      </c>
      <c r="E26" s="145">
        <v>93.241644</v>
      </c>
      <c r="F26" s="147">
        <v>-12.16162142</v>
      </c>
      <c r="G26" s="145">
        <v>318.88548</v>
      </c>
      <c r="H26" s="145">
        <v>302.530531</v>
      </c>
      <c r="I26" s="147">
        <v>-5.128784478</v>
      </c>
      <c r="J26" s="145">
        <v>1562.259912</v>
      </c>
      <c r="K26" s="145">
        <v>1400.542073</v>
      </c>
      <c r="L26" s="147">
        <v>-10.35153227</v>
      </c>
    </row>
    <row r="27" spans="1:12" s="1" customFormat="1" ht="12" customHeight="1">
      <c r="A27" s="110" t="s">
        <v>55</v>
      </c>
      <c r="B27" s="109" t="s">
        <v>449</v>
      </c>
      <c r="C27" s="112" t="s">
        <v>450</v>
      </c>
      <c r="D27" s="145">
        <v>66.573017</v>
      </c>
      <c r="E27" s="145">
        <v>63.669738</v>
      </c>
      <c r="F27" s="147">
        <v>-4.361044656</v>
      </c>
      <c r="G27" s="145">
        <v>192.881382</v>
      </c>
      <c r="H27" s="145">
        <v>170.531291</v>
      </c>
      <c r="I27" s="147">
        <v>-11.58747971</v>
      </c>
      <c r="J27" s="145">
        <v>859.098247</v>
      </c>
      <c r="K27" s="145">
        <v>904.875694</v>
      </c>
      <c r="L27" s="147">
        <v>5.3285462006</v>
      </c>
    </row>
    <row r="28" spans="1:12" s="1" customFormat="1" ht="12" customHeight="1">
      <c r="A28" s="110" t="s">
        <v>56</v>
      </c>
      <c r="B28" s="109" t="s">
        <v>451</v>
      </c>
      <c r="C28" s="112" t="s">
        <v>452</v>
      </c>
      <c r="D28" s="145">
        <v>66.507938</v>
      </c>
      <c r="E28" s="145">
        <v>74.008327</v>
      </c>
      <c r="F28" s="147">
        <v>11.277434282</v>
      </c>
      <c r="G28" s="145">
        <v>211.263602</v>
      </c>
      <c r="H28" s="145">
        <v>186.122983</v>
      </c>
      <c r="I28" s="147">
        <v>-11.90011851</v>
      </c>
      <c r="J28" s="145">
        <v>788.449506</v>
      </c>
      <c r="K28" s="145">
        <v>868.599992</v>
      </c>
      <c r="L28" s="147">
        <v>10.165582626</v>
      </c>
    </row>
    <row r="29" spans="1:12" s="1" customFormat="1" ht="12" customHeight="1">
      <c r="A29" s="110" t="s">
        <v>57</v>
      </c>
      <c r="B29" s="109" t="s">
        <v>453</v>
      </c>
      <c r="C29" s="112" t="s">
        <v>454</v>
      </c>
      <c r="D29" s="145">
        <v>84.376117</v>
      </c>
      <c r="E29" s="145">
        <v>71.395659</v>
      </c>
      <c r="F29" s="147">
        <v>-15.38404286</v>
      </c>
      <c r="G29" s="145">
        <v>215.765657</v>
      </c>
      <c r="H29" s="145">
        <v>222.42633</v>
      </c>
      <c r="I29" s="147">
        <v>3.086994053</v>
      </c>
      <c r="J29" s="145">
        <v>815.379839</v>
      </c>
      <c r="K29" s="145">
        <v>857.2425</v>
      </c>
      <c r="L29" s="147">
        <v>5.1341300088</v>
      </c>
    </row>
    <row r="30" spans="1:12" s="1" customFormat="1" ht="12" customHeight="1">
      <c r="A30" s="82">
        <v>10</v>
      </c>
      <c r="B30" s="109" t="s">
        <v>455</v>
      </c>
      <c r="C30" s="112" t="s">
        <v>456</v>
      </c>
      <c r="D30" s="145">
        <v>72.601533</v>
      </c>
      <c r="E30" s="145">
        <v>65.394619</v>
      </c>
      <c r="F30" s="147">
        <v>-9.926669179</v>
      </c>
      <c r="G30" s="145">
        <v>197.259684</v>
      </c>
      <c r="H30" s="145">
        <v>204.848787</v>
      </c>
      <c r="I30" s="147">
        <v>3.8472651107</v>
      </c>
      <c r="J30" s="145">
        <v>872.968674</v>
      </c>
      <c r="K30" s="145">
        <v>831.534042</v>
      </c>
      <c r="L30" s="147">
        <v>-4.746405368</v>
      </c>
    </row>
    <row r="31" spans="1:12" s="1" customFormat="1" ht="12" customHeight="1">
      <c r="A31" s="82">
        <v>11</v>
      </c>
      <c r="B31" s="109" t="s">
        <v>457</v>
      </c>
      <c r="C31" s="112" t="s">
        <v>458</v>
      </c>
      <c r="D31" s="145">
        <v>71.773098</v>
      </c>
      <c r="E31" s="145">
        <v>58.177437</v>
      </c>
      <c r="F31" s="147">
        <v>-18.94255839</v>
      </c>
      <c r="G31" s="145">
        <v>183.046306</v>
      </c>
      <c r="H31" s="145">
        <v>168.466297</v>
      </c>
      <c r="I31" s="147">
        <v>-7.965202532</v>
      </c>
      <c r="J31" s="145">
        <v>910.471068</v>
      </c>
      <c r="K31" s="145">
        <v>829.896044</v>
      </c>
      <c r="L31" s="147">
        <v>-8.849817071</v>
      </c>
    </row>
    <row r="32" spans="1:12" s="1" customFormat="1" ht="12" customHeight="1">
      <c r="A32" s="82">
        <v>12</v>
      </c>
      <c r="B32" s="109" t="s">
        <v>459</v>
      </c>
      <c r="C32" s="112" t="s">
        <v>460</v>
      </c>
      <c r="D32" s="145">
        <v>116.975748</v>
      </c>
      <c r="E32" s="145">
        <v>66.63437</v>
      </c>
      <c r="F32" s="147">
        <v>-43.03573934</v>
      </c>
      <c r="G32" s="145">
        <v>260.74913</v>
      </c>
      <c r="H32" s="145">
        <v>191.5833</v>
      </c>
      <c r="I32" s="147">
        <v>-26.5258143</v>
      </c>
      <c r="J32" s="145">
        <v>926.233992</v>
      </c>
      <c r="K32" s="145">
        <v>784.154464</v>
      </c>
      <c r="L32" s="147">
        <v>-15.3394854</v>
      </c>
    </row>
    <row r="33" spans="1:12" s="1" customFormat="1" ht="12" customHeight="1">
      <c r="A33" s="82">
        <v>13</v>
      </c>
      <c r="B33" s="109" t="s">
        <v>461</v>
      </c>
      <c r="C33" s="112" t="s">
        <v>462</v>
      </c>
      <c r="D33" s="145">
        <v>43.490985</v>
      </c>
      <c r="E33" s="145">
        <v>47.446115</v>
      </c>
      <c r="F33" s="147">
        <v>9.0941375552</v>
      </c>
      <c r="G33" s="145">
        <v>159.434658</v>
      </c>
      <c r="H33" s="145">
        <v>164.719698</v>
      </c>
      <c r="I33" s="147">
        <v>3.3148626944</v>
      </c>
      <c r="J33" s="145">
        <v>763.915056</v>
      </c>
      <c r="K33" s="145">
        <v>735.696361</v>
      </c>
      <c r="L33" s="147">
        <v>-3.693957172</v>
      </c>
    </row>
    <row r="34" spans="1:12" s="1" customFormat="1" ht="12" customHeight="1">
      <c r="A34" s="82">
        <v>14</v>
      </c>
      <c r="B34" s="109" t="s">
        <v>463</v>
      </c>
      <c r="C34" s="112" t="s">
        <v>464</v>
      </c>
      <c r="D34" s="145">
        <v>55.007059</v>
      </c>
      <c r="E34" s="145">
        <v>50.857697</v>
      </c>
      <c r="F34" s="147">
        <v>-7.543326394</v>
      </c>
      <c r="G34" s="145">
        <v>180.8233</v>
      </c>
      <c r="H34" s="145">
        <v>142.228376</v>
      </c>
      <c r="I34" s="147">
        <v>-21.34399936</v>
      </c>
      <c r="J34" s="145">
        <v>745.30013</v>
      </c>
      <c r="K34" s="145">
        <v>701.577795</v>
      </c>
      <c r="L34" s="147">
        <v>-5.866406464</v>
      </c>
    </row>
    <row r="35" spans="1:12" s="1" customFormat="1" ht="12" customHeight="1">
      <c r="A35" s="82">
        <v>15</v>
      </c>
      <c r="B35" s="109" t="s">
        <v>465</v>
      </c>
      <c r="C35" s="112" t="s">
        <v>466</v>
      </c>
      <c r="D35" s="145">
        <v>56.117478</v>
      </c>
      <c r="E35" s="145">
        <v>55.323988</v>
      </c>
      <c r="F35" s="147">
        <v>-1.413980151</v>
      </c>
      <c r="G35" s="145">
        <v>144.915012</v>
      </c>
      <c r="H35" s="145">
        <v>157.695476</v>
      </c>
      <c r="I35" s="147">
        <v>8.8192822977</v>
      </c>
      <c r="J35" s="145">
        <v>684.63749</v>
      </c>
      <c r="K35" s="145">
        <v>670.580794</v>
      </c>
      <c r="L35" s="147">
        <v>-2.053158964</v>
      </c>
    </row>
    <row r="36" spans="1:12" s="1" customFormat="1" ht="12" customHeight="1">
      <c r="A36" s="82">
        <v>16</v>
      </c>
      <c r="B36" s="109" t="s">
        <v>467</v>
      </c>
      <c r="C36" s="112" t="s">
        <v>468</v>
      </c>
      <c r="D36" s="145">
        <v>77.106682</v>
      </c>
      <c r="E36" s="145">
        <v>66.037026</v>
      </c>
      <c r="F36" s="147">
        <v>-14.35628627</v>
      </c>
      <c r="G36" s="145">
        <v>190.584031</v>
      </c>
      <c r="H36" s="145">
        <v>156.803469</v>
      </c>
      <c r="I36" s="147">
        <v>-17.72475995</v>
      </c>
      <c r="J36" s="145">
        <v>709.275208</v>
      </c>
      <c r="K36" s="145">
        <v>660.330215</v>
      </c>
      <c r="L36" s="147">
        <v>-6.900705459</v>
      </c>
    </row>
    <row r="37" spans="1:12" s="1" customFormat="1" ht="12" customHeight="1">
      <c r="A37" s="82">
        <v>17</v>
      </c>
      <c r="B37" s="109" t="s">
        <v>469</v>
      </c>
      <c r="C37" s="112" t="s">
        <v>470</v>
      </c>
      <c r="D37" s="145">
        <v>46.275808</v>
      </c>
      <c r="E37" s="145">
        <v>50.529296</v>
      </c>
      <c r="F37" s="147">
        <v>9.1916017976</v>
      </c>
      <c r="G37" s="145">
        <v>141.849192</v>
      </c>
      <c r="H37" s="145">
        <v>119.471483</v>
      </c>
      <c r="I37" s="147">
        <v>-15.77570424</v>
      </c>
      <c r="J37" s="145">
        <v>529.870189</v>
      </c>
      <c r="K37" s="145">
        <v>632.916592</v>
      </c>
      <c r="L37" s="147">
        <v>19.447480749</v>
      </c>
    </row>
    <row r="38" spans="1:12" s="1" customFormat="1" ht="12" customHeight="1">
      <c r="A38" s="82">
        <v>18</v>
      </c>
      <c r="B38" s="109" t="s">
        <v>471</v>
      </c>
      <c r="C38" s="112" t="s">
        <v>472</v>
      </c>
      <c r="D38" s="145">
        <v>35.637153</v>
      </c>
      <c r="E38" s="145">
        <v>34.110749</v>
      </c>
      <c r="F38" s="147">
        <v>-4.283181656</v>
      </c>
      <c r="G38" s="145">
        <v>113.74138</v>
      </c>
      <c r="H38" s="145">
        <v>115.890426</v>
      </c>
      <c r="I38" s="147">
        <v>1.889414389</v>
      </c>
      <c r="J38" s="145">
        <v>618.782651</v>
      </c>
      <c r="K38" s="145">
        <v>578.475163</v>
      </c>
      <c r="L38" s="147">
        <v>-6.513997756</v>
      </c>
    </row>
    <row r="39" spans="1:12" s="1" customFormat="1" ht="12" customHeight="1">
      <c r="A39" s="82">
        <v>19</v>
      </c>
      <c r="B39" s="109" t="s">
        <v>473</v>
      </c>
      <c r="C39" s="112" t="s">
        <v>474</v>
      </c>
      <c r="D39" s="145">
        <v>43.213799</v>
      </c>
      <c r="E39" s="145">
        <v>36.825466</v>
      </c>
      <c r="F39" s="147">
        <v>-14.78308584</v>
      </c>
      <c r="G39" s="145">
        <v>138.2594</v>
      </c>
      <c r="H39" s="145">
        <v>129.548736</v>
      </c>
      <c r="I39" s="147">
        <v>-6.300232751</v>
      </c>
      <c r="J39" s="145">
        <v>589.90572</v>
      </c>
      <c r="K39" s="145">
        <v>566.56647098</v>
      </c>
      <c r="L39" s="147">
        <v>-3.956437144</v>
      </c>
    </row>
    <row r="40" spans="1:12" s="1" customFormat="1" ht="12" customHeight="1">
      <c r="A40" s="82">
        <v>20</v>
      </c>
      <c r="B40" s="109" t="s">
        <v>475</v>
      </c>
      <c r="C40" s="112" t="s">
        <v>476</v>
      </c>
      <c r="D40" s="145">
        <v>90.050154</v>
      </c>
      <c r="E40" s="145">
        <v>11.081095</v>
      </c>
      <c r="F40" s="147">
        <v>-87.69452965</v>
      </c>
      <c r="G40" s="145">
        <v>151.10968</v>
      </c>
      <c r="H40" s="145">
        <v>52.784601</v>
      </c>
      <c r="I40" s="147">
        <v>-65.06868322</v>
      </c>
      <c r="J40" s="145">
        <v>452.91938</v>
      </c>
      <c r="K40" s="145">
        <v>538.879812</v>
      </c>
      <c r="L40" s="147">
        <v>18.979190513</v>
      </c>
    </row>
    <row r="41" spans="3:12" s="1" customFormat="1" ht="12" customHeight="1">
      <c r="C41" s="65"/>
      <c r="D41" s="81"/>
      <c r="E41" s="81"/>
      <c r="F41" s="80"/>
      <c r="G41" s="81"/>
      <c r="H41" s="81"/>
      <c r="I41" s="80"/>
      <c r="J41" s="81"/>
      <c r="K41" s="81"/>
      <c r="L41" s="80"/>
    </row>
    <row r="42" spans="1:12" s="1" customFormat="1" ht="12" customHeight="1">
      <c r="A42" s="467" t="s">
        <v>12</v>
      </c>
      <c r="B42" s="467"/>
      <c r="C42" s="467"/>
      <c r="D42" s="467"/>
      <c r="E42" s="467"/>
      <c r="F42" s="467"/>
      <c r="G42" s="467"/>
      <c r="H42" s="467"/>
      <c r="I42" s="467"/>
      <c r="J42" s="467"/>
      <c r="K42" s="467"/>
      <c r="L42" s="467"/>
    </row>
    <row r="43" spans="3:12" s="1" customFormat="1" ht="12" customHeight="1">
      <c r="C43" s="171"/>
      <c r="D43" s="172"/>
      <c r="E43" s="172"/>
      <c r="F43" s="79"/>
      <c r="G43" s="172"/>
      <c r="H43" s="172"/>
      <c r="I43" s="79"/>
      <c r="J43" s="172"/>
      <c r="K43" s="172"/>
      <c r="L43" s="79"/>
    </row>
    <row r="44" spans="2:12" s="1" customFormat="1" ht="12" customHeight="1">
      <c r="B44" s="273" t="s">
        <v>58</v>
      </c>
      <c r="C44" s="66" t="s">
        <v>99</v>
      </c>
      <c r="D44" s="145">
        <v>3094.436064</v>
      </c>
      <c r="E44" s="145">
        <v>3112.70771</v>
      </c>
      <c r="F44" s="147">
        <v>0.5904677176</v>
      </c>
      <c r="G44" s="145">
        <v>8896.9281152</v>
      </c>
      <c r="H44" s="145">
        <v>8642.472095</v>
      </c>
      <c r="I44" s="147">
        <v>-2.860043567</v>
      </c>
      <c r="J44" s="145">
        <v>37342.179155</v>
      </c>
      <c r="K44" s="145">
        <v>37298.760314</v>
      </c>
      <c r="L44" s="147">
        <v>-0.116272919</v>
      </c>
    </row>
    <row r="45" spans="2:12" s="1" customFormat="1" ht="12" customHeight="1">
      <c r="B45" s="273" t="s">
        <v>58</v>
      </c>
      <c r="C45" s="66" t="s">
        <v>153</v>
      </c>
      <c r="D45" s="145">
        <v>0</v>
      </c>
      <c r="E45" s="145">
        <v>0</v>
      </c>
      <c r="F45" s="147" t="s">
        <v>32</v>
      </c>
      <c r="G45" s="145">
        <v>47.050241</v>
      </c>
      <c r="H45" s="145">
        <v>38.471084</v>
      </c>
      <c r="I45" s="147">
        <v>-18.23403413</v>
      </c>
      <c r="J45" s="145">
        <v>270.900107</v>
      </c>
      <c r="K45" s="145">
        <v>227.196033</v>
      </c>
      <c r="L45" s="147">
        <v>-16.13291131</v>
      </c>
    </row>
    <row r="46" spans="2:12" s="1" customFormat="1" ht="12" customHeight="1">
      <c r="B46" s="273" t="s">
        <v>58</v>
      </c>
      <c r="C46" s="66" t="s">
        <v>13</v>
      </c>
      <c r="D46" s="145">
        <v>769.592582</v>
      </c>
      <c r="E46" s="145">
        <v>648.516245</v>
      </c>
      <c r="F46" s="147">
        <v>-15.73252391</v>
      </c>
      <c r="G46" s="145">
        <v>2140.4485508</v>
      </c>
      <c r="H46" s="145">
        <v>1790.347206</v>
      </c>
      <c r="I46" s="147">
        <v>-16.35644756</v>
      </c>
      <c r="J46" s="145">
        <v>9054.5142598</v>
      </c>
      <c r="K46" s="145">
        <v>8230.9346618</v>
      </c>
      <c r="L46" s="147">
        <v>-9.09578995</v>
      </c>
    </row>
    <row r="47" spans="2:12" s="1" customFormat="1" ht="7.5" customHeight="1">
      <c r="B47" s="274"/>
      <c r="C47" s="171"/>
      <c r="D47" s="173" t="s">
        <v>1</v>
      </c>
      <c r="E47" s="173"/>
      <c r="F47" s="174"/>
      <c r="G47" s="173"/>
      <c r="H47" s="173"/>
      <c r="I47" s="174"/>
      <c r="J47" s="173"/>
      <c r="K47" s="173"/>
      <c r="L47" s="174"/>
    </row>
    <row r="48" spans="2:12" s="1" customFormat="1" ht="12" customHeight="1">
      <c r="B48" s="273" t="s">
        <v>58</v>
      </c>
      <c r="C48" s="320" t="s">
        <v>247</v>
      </c>
      <c r="D48" s="89">
        <v>3864.028646</v>
      </c>
      <c r="E48" s="89">
        <v>3761.223955</v>
      </c>
      <c r="F48" s="17">
        <v>-2.660557165</v>
      </c>
      <c r="G48" s="89">
        <v>11084.426907</v>
      </c>
      <c r="H48" s="89">
        <v>10471.290385</v>
      </c>
      <c r="I48" s="17">
        <v>-5.53151306</v>
      </c>
      <c r="J48" s="89">
        <v>46667.593522</v>
      </c>
      <c r="K48" s="89">
        <v>45756.891008</v>
      </c>
      <c r="L48" s="17">
        <v>-1.951466628</v>
      </c>
    </row>
    <row r="49" spans="2:12" s="1" customFormat="1" ht="7.5" customHeight="1">
      <c r="B49" s="274"/>
      <c r="C49" s="175"/>
      <c r="D49" s="176"/>
      <c r="E49" s="176"/>
      <c r="F49" s="177"/>
      <c r="G49" s="176"/>
      <c r="H49" s="176"/>
      <c r="I49" s="177"/>
      <c r="J49" s="176"/>
      <c r="K49" s="176"/>
      <c r="L49" s="177"/>
    </row>
    <row r="50" spans="2:12" s="1" customFormat="1" ht="12" customHeight="1">
      <c r="B50" s="273" t="s">
        <v>58</v>
      </c>
      <c r="C50" s="175" t="s">
        <v>76</v>
      </c>
      <c r="D50" s="176"/>
      <c r="E50" s="176"/>
      <c r="F50" s="177"/>
      <c r="G50" s="176"/>
      <c r="H50" s="176"/>
      <c r="I50" s="177"/>
      <c r="J50" s="176"/>
      <c r="K50" s="176"/>
      <c r="L50" s="177"/>
    </row>
    <row r="51" spans="3:12" s="1" customFormat="1" ht="12" customHeight="1">
      <c r="C51" s="175" t="s">
        <v>405</v>
      </c>
      <c r="D51" s="89">
        <v>44.088704</v>
      </c>
      <c r="E51" s="89">
        <v>52.815683</v>
      </c>
      <c r="F51" s="147">
        <v>19.794138199</v>
      </c>
      <c r="G51" s="89">
        <v>152.072827</v>
      </c>
      <c r="H51" s="89">
        <v>141.240682</v>
      </c>
      <c r="I51" s="147">
        <v>-7.122998378</v>
      </c>
      <c r="J51" s="89">
        <v>579.837319</v>
      </c>
      <c r="K51" s="89">
        <v>521.721078</v>
      </c>
      <c r="L51" s="147">
        <v>-10.02285281</v>
      </c>
    </row>
    <row r="52" spans="1:12" s="1" customFormat="1" ht="12" customHeight="1">
      <c r="A52" s="66"/>
      <c r="C52" s="175"/>
      <c r="D52" s="179"/>
      <c r="E52" s="179"/>
      <c r="F52" s="137"/>
      <c r="G52" s="179"/>
      <c r="H52" s="179"/>
      <c r="I52" s="137"/>
      <c r="J52" s="179"/>
      <c r="K52" s="179"/>
      <c r="L52" s="137"/>
    </row>
    <row r="53" spans="1:12" s="1" customFormat="1" ht="15" customHeight="1">
      <c r="A53" s="218"/>
      <c r="B53" s="219">
        <v>99</v>
      </c>
      <c r="C53" s="220" t="s">
        <v>77</v>
      </c>
      <c r="D53" s="221">
        <v>3908.11735</v>
      </c>
      <c r="E53" s="221">
        <v>3814.039638</v>
      </c>
      <c r="F53" s="222">
        <v>-2.407238667</v>
      </c>
      <c r="G53" s="221">
        <v>11236.499734</v>
      </c>
      <c r="H53" s="221">
        <v>10612.531067</v>
      </c>
      <c r="I53" s="222">
        <v>-5.553051945</v>
      </c>
      <c r="J53" s="221">
        <v>47247.430841</v>
      </c>
      <c r="K53" s="221">
        <v>46278.612086</v>
      </c>
      <c r="L53" s="222">
        <v>-2.050521557</v>
      </c>
    </row>
    <row r="54" spans="4:12" s="1" customFormat="1" ht="3.75" customHeight="1">
      <c r="D54" s="3"/>
      <c r="E54" s="3"/>
      <c r="F54" s="3"/>
      <c r="G54" s="3"/>
      <c r="H54" s="3"/>
      <c r="I54" s="3"/>
      <c r="J54" s="3"/>
      <c r="K54" s="3"/>
      <c r="L54" s="3"/>
    </row>
    <row r="55" spans="1:12" s="1" customFormat="1" ht="11.25" customHeight="1">
      <c r="A55" s="67" t="s">
        <v>245</v>
      </c>
      <c r="D55" s="14"/>
      <c r="E55" s="14"/>
      <c r="F55" s="14"/>
      <c r="G55" s="14"/>
      <c r="H55" s="14"/>
      <c r="I55" s="14"/>
      <c r="J55" s="14"/>
      <c r="K55" s="14"/>
      <c r="L55" s="14"/>
    </row>
    <row r="56" spans="1:12" s="1" customFormat="1" ht="11.25" customHeight="1">
      <c r="A56" s="67" t="s">
        <v>192</v>
      </c>
      <c r="D56" s="14"/>
      <c r="E56" s="14"/>
      <c r="F56" s="14"/>
      <c r="G56" s="14"/>
      <c r="H56" s="14"/>
      <c r="I56" s="14"/>
      <c r="J56" s="14"/>
      <c r="K56" s="14"/>
      <c r="L56" s="14"/>
    </row>
    <row r="57" spans="1:12" s="1" customFormat="1" ht="11.25" customHeight="1">
      <c r="A57" s="67" t="s">
        <v>196</v>
      </c>
      <c r="D57" s="14"/>
      <c r="E57" s="14"/>
      <c r="F57" s="14"/>
      <c r="G57" s="14"/>
      <c r="H57" s="14"/>
      <c r="I57" s="14"/>
      <c r="J57" s="14"/>
      <c r="K57" s="14"/>
      <c r="L57" s="14"/>
    </row>
    <row r="58" spans="1:12" s="1" customFormat="1" ht="13.5" customHeight="1">
      <c r="A58" s="67" t="s">
        <v>381</v>
      </c>
      <c r="D58" s="14"/>
      <c r="E58" s="14"/>
      <c r="F58" s="14"/>
      <c r="G58" s="14"/>
      <c r="H58" s="14"/>
      <c r="I58" s="14"/>
      <c r="J58" s="14"/>
      <c r="K58" s="14"/>
      <c r="L58" s="14"/>
    </row>
    <row r="59" spans="1:12" s="1" customFormat="1" ht="11.25" customHeight="1">
      <c r="A59" s="67" t="s">
        <v>124</v>
      </c>
      <c r="D59" s="14"/>
      <c r="E59" s="14"/>
      <c r="F59" s="14"/>
      <c r="G59" s="14"/>
      <c r="H59" s="14"/>
      <c r="I59" s="14"/>
      <c r="J59" s="14"/>
      <c r="K59" s="14"/>
      <c r="L59" s="14"/>
    </row>
    <row r="60" spans="1:12" s="1" customFormat="1" ht="11.25" customHeight="1">
      <c r="A60" s="258" t="s">
        <v>190</v>
      </c>
      <c r="B60" s="252"/>
      <c r="C60" s="252"/>
      <c r="D60" s="259"/>
      <c r="E60" s="259"/>
      <c r="F60" s="259"/>
      <c r="G60" s="259"/>
      <c r="H60" s="259"/>
      <c r="I60" s="259"/>
      <c r="J60" s="259"/>
      <c r="K60" s="259"/>
      <c r="L60" s="259"/>
    </row>
    <row r="61" spans="1:12" s="1" customFormat="1" ht="11.25" customHeight="1">
      <c r="A61" s="67" t="s">
        <v>125</v>
      </c>
      <c r="D61" s="14"/>
      <c r="E61" s="14"/>
      <c r="F61" s="14"/>
      <c r="G61" s="14"/>
      <c r="H61" s="14"/>
      <c r="I61" s="14"/>
      <c r="J61" s="14"/>
      <c r="K61" s="14"/>
      <c r="L61" s="14"/>
    </row>
    <row r="62" spans="1:12" s="1" customFormat="1" ht="11.25" customHeight="1">
      <c r="A62" s="67" t="s">
        <v>406</v>
      </c>
      <c r="D62" s="14"/>
      <c r="E62" s="14"/>
      <c r="F62" s="14"/>
      <c r="G62" s="14"/>
      <c r="H62" s="14"/>
      <c r="I62" s="14"/>
      <c r="J62" s="14"/>
      <c r="K62" s="14"/>
      <c r="L62" s="14"/>
    </row>
    <row r="63" spans="4:12" s="1" customFormat="1" ht="3.75" customHeight="1">
      <c r="D63" s="2"/>
      <c r="E63" s="2"/>
      <c r="F63" s="2"/>
      <c r="G63" s="2"/>
      <c r="H63" s="2"/>
      <c r="I63" s="2"/>
      <c r="J63" s="2"/>
      <c r="K63" s="2"/>
      <c r="L63" s="2"/>
    </row>
    <row r="64" ht="10.5" customHeight="1">
      <c r="A64" s="321" t="s">
        <v>69</v>
      </c>
    </row>
    <row r="65" ht="11.25" customHeight="1">
      <c r="A65" s="21" t="s">
        <v>121</v>
      </c>
    </row>
    <row r="66" ht="11.25" customHeight="1">
      <c r="A66" s="112" t="s">
        <v>151</v>
      </c>
    </row>
    <row r="67" ht="11.25" customHeight="1">
      <c r="A67" s="112" t="s">
        <v>70</v>
      </c>
    </row>
    <row r="68" spans="1:14" ht="3" customHeight="1">
      <c r="A68" s="285"/>
      <c r="B68" s="14"/>
      <c r="C68" s="14"/>
      <c r="M68" s="229"/>
      <c r="N68" s="228"/>
    </row>
    <row r="69" spans="1:15" ht="12.75">
      <c r="A69" s="55" t="s">
        <v>241</v>
      </c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8"/>
      <c r="O69" s="288"/>
    </row>
    <row r="70" spans="1:15" ht="12.75">
      <c r="A70" s="287"/>
      <c r="B70" s="287"/>
      <c r="C70" s="287"/>
      <c r="D70" s="287"/>
      <c r="E70" s="287"/>
      <c r="F70" s="287"/>
      <c r="G70" s="287"/>
      <c r="H70" s="287"/>
      <c r="I70" s="287"/>
      <c r="J70" s="289"/>
      <c r="K70" s="287"/>
      <c r="L70" s="287"/>
      <c r="M70" s="287"/>
      <c r="N70" s="288"/>
      <c r="O70" s="288"/>
    </row>
    <row r="71" spans="1:15" ht="12.75">
      <c r="A71" s="287"/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8"/>
      <c r="O71" s="288"/>
    </row>
    <row r="72" spans="4:12" ht="11.25">
      <c r="D72" s="217"/>
      <c r="E72" s="217"/>
      <c r="F72" s="229"/>
      <c r="G72" s="229"/>
      <c r="H72" s="229"/>
      <c r="I72" s="229"/>
      <c r="J72" s="229"/>
      <c r="K72" s="229"/>
      <c r="L72" s="229"/>
    </row>
  </sheetData>
  <sheetProtection/>
  <mergeCells count="7">
    <mergeCell ref="A42:L42"/>
    <mergeCell ref="A19:L19"/>
    <mergeCell ref="A10:L10"/>
    <mergeCell ref="A5:C6"/>
    <mergeCell ref="A7:A8"/>
    <mergeCell ref="B7:B8"/>
    <mergeCell ref="C7:C8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&amp;R&amp;"Arial Maori"&amp;9 Overseas Merchandise Trade: November 2012</oddHeader>
    <oddFooter>&amp;R&amp;"Arial Mäori,Regular"&amp;9www.stats.govt.nz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7109375" defaultRowHeight="12.75"/>
  <cols>
    <col min="1" max="1" width="4.00390625" style="1" customWidth="1"/>
    <col min="2" max="2" width="5.421875" style="1" customWidth="1"/>
    <col min="3" max="3" width="19.28125" style="1" customWidth="1"/>
    <col min="4" max="5" width="7.57421875" style="1" customWidth="1"/>
    <col min="6" max="6" width="7.28125" style="1" customWidth="1"/>
    <col min="7" max="8" width="7.7109375" style="1" customWidth="1"/>
    <col min="9" max="9" width="7.28125" style="1" customWidth="1"/>
    <col min="10" max="11" width="8.28125" style="1" customWidth="1"/>
    <col min="12" max="12" width="7.28125" style="1" customWidth="1"/>
    <col min="13" max="16384" width="9.7109375" style="1" customWidth="1"/>
  </cols>
  <sheetData>
    <row r="1" s="6" customFormat="1" ht="12.75" customHeight="1">
      <c r="A1" t="s">
        <v>15</v>
      </c>
    </row>
    <row r="2" s="6" customFormat="1" ht="3.75" customHeight="1">
      <c r="C2" s="63"/>
    </row>
    <row r="3" spans="1:12" s="154" customFormat="1" ht="17.25" customHeight="1">
      <c r="A3" s="308" t="s">
        <v>197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3:12" s="7" customFormat="1" ht="3.75" customHeight="1">
      <c r="C4" s="64"/>
      <c r="D4" s="8"/>
      <c r="E4" s="8"/>
      <c r="F4" s="8"/>
      <c r="G4" s="8"/>
      <c r="H4" s="8"/>
      <c r="I4" s="8"/>
      <c r="J4" s="8"/>
      <c r="K4" s="8"/>
      <c r="L4" s="8"/>
    </row>
    <row r="5" spans="1:12" ht="12" customHeight="1">
      <c r="A5" s="468" t="s">
        <v>140</v>
      </c>
      <c r="B5" s="468"/>
      <c r="C5" s="469"/>
      <c r="D5" s="10" t="s">
        <v>154</v>
      </c>
      <c r="E5" s="2"/>
      <c r="F5" s="2"/>
      <c r="G5" s="10" t="s">
        <v>10</v>
      </c>
      <c r="H5" s="2"/>
      <c r="I5" s="2"/>
      <c r="J5" s="10" t="s">
        <v>11</v>
      </c>
      <c r="K5" s="2"/>
      <c r="L5" s="2"/>
    </row>
    <row r="6" spans="1:12" ht="12" customHeight="1">
      <c r="A6" s="470"/>
      <c r="B6" s="470"/>
      <c r="C6" s="471"/>
      <c r="D6" s="12" t="s">
        <v>410</v>
      </c>
      <c r="E6" s="9"/>
      <c r="F6" s="9"/>
      <c r="G6" s="12" t="s">
        <v>410</v>
      </c>
      <c r="H6" s="9"/>
      <c r="I6" s="9"/>
      <c r="J6" s="12" t="s">
        <v>410</v>
      </c>
      <c r="K6" s="9"/>
      <c r="L6" s="9"/>
    </row>
    <row r="7" spans="1:12" ht="12" customHeight="1">
      <c r="A7" s="472" t="s">
        <v>46</v>
      </c>
      <c r="B7" s="475" t="s">
        <v>164</v>
      </c>
      <c r="C7" s="475" t="s">
        <v>47</v>
      </c>
      <c r="D7" s="13">
        <v>2011</v>
      </c>
      <c r="E7" s="13" t="s">
        <v>436</v>
      </c>
      <c r="F7" s="11" t="s">
        <v>7</v>
      </c>
      <c r="G7" s="13">
        <v>2011</v>
      </c>
      <c r="H7" s="13" t="s">
        <v>436</v>
      </c>
      <c r="I7" s="11" t="s">
        <v>7</v>
      </c>
      <c r="J7" s="13">
        <v>2011</v>
      </c>
      <c r="K7" s="13" t="s">
        <v>436</v>
      </c>
      <c r="L7" s="11" t="s">
        <v>7</v>
      </c>
    </row>
    <row r="8" spans="1:12" ht="12" customHeight="1">
      <c r="A8" s="470"/>
      <c r="B8" s="476"/>
      <c r="C8" s="476"/>
      <c r="D8" s="12" t="s">
        <v>6</v>
      </c>
      <c r="E8" s="9"/>
      <c r="F8" s="13" t="s">
        <v>110</v>
      </c>
      <c r="G8" s="12" t="s">
        <v>6</v>
      </c>
      <c r="H8" s="9"/>
      <c r="I8" s="13" t="s">
        <v>110</v>
      </c>
      <c r="J8" s="12" t="s">
        <v>6</v>
      </c>
      <c r="K8" s="9"/>
      <c r="L8" s="13" t="s">
        <v>110</v>
      </c>
    </row>
    <row r="9" spans="3:12" ht="3.75" customHeight="1">
      <c r="C9" s="78"/>
      <c r="D9" s="85"/>
      <c r="E9" s="85"/>
      <c r="F9" s="86"/>
      <c r="G9" s="85"/>
      <c r="H9" s="85"/>
      <c r="I9" s="86"/>
      <c r="J9" s="85"/>
      <c r="K9" s="85"/>
      <c r="L9" s="86"/>
    </row>
    <row r="10" spans="1:12" ht="12" customHeight="1">
      <c r="A10" s="467" t="s">
        <v>68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</row>
    <row r="11" spans="3:12" ht="12" customHeight="1">
      <c r="C11" s="65"/>
      <c r="D11" s="3"/>
      <c r="E11" s="3"/>
      <c r="F11" s="3"/>
      <c r="G11" s="3"/>
      <c r="H11" s="3"/>
      <c r="I11" s="3"/>
      <c r="J11" s="3"/>
      <c r="K11" s="3"/>
      <c r="L11" s="3"/>
    </row>
    <row r="12" spans="2:12" ht="12" customHeight="1">
      <c r="B12" s="109">
        <v>96</v>
      </c>
      <c r="C12" s="37" t="s">
        <v>148</v>
      </c>
      <c r="D12" s="89">
        <v>1974.303224</v>
      </c>
      <c r="E12" s="89">
        <v>2193.633803</v>
      </c>
      <c r="F12" s="147">
        <v>11.109265098</v>
      </c>
      <c r="G12" s="89">
        <v>5730.673393</v>
      </c>
      <c r="H12" s="89">
        <v>6011.634737</v>
      </c>
      <c r="I12" s="147">
        <v>4.9027631612</v>
      </c>
      <c r="J12" s="89">
        <v>19959.037469</v>
      </c>
      <c r="K12" s="89">
        <v>22001.609617</v>
      </c>
      <c r="L12" s="147">
        <v>10.2338209</v>
      </c>
    </row>
    <row r="13" spans="2:12" ht="12" customHeight="1">
      <c r="B13" s="109">
        <v>95</v>
      </c>
      <c r="C13" s="37" t="s">
        <v>71</v>
      </c>
      <c r="D13" s="89">
        <v>736.682735</v>
      </c>
      <c r="E13" s="89">
        <v>736.76442</v>
      </c>
      <c r="F13" s="147">
        <v>0.0110882197</v>
      </c>
      <c r="G13" s="89">
        <v>2167.92839</v>
      </c>
      <c r="H13" s="89">
        <v>2232.635202</v>
      </c>
      <c r="I13" s="147">
        <v>2.9847301368</v>
      </c>
      <c r="J13" s="89">
        <v>8822.963778</v>
      </c>
      <c r="K13" s="89">
        <v>8116.871277</v>
      </c>
      <c r="L13" s="147">
        <v>-8.002894705</v>
      </c>
    </row>
    <row r="14" spans="2:12" ht="12" customHeight="1">
      <c r="B14" s="109" t="s">
        <v>141</v>
      </c>
      <c r="C14" s="66" t="s">
        <v>142</v>
      </c>
      <c r="D14" s="89">
        <v>2633.990936</v>
      </c>
      <c r="E14" s="89">
        <v>2294.853186</v>
      </c>
      <c r="F14" s="147">
        <v>-12.87543345</v>
      </c>
      <c r="G14" s="89">
        <v>7172.60034</v>
      </c>
      <c r="H14" s="89">
        <v>6711.707775</v>
      </c>
      <c r="I14" s="147">
        <v>-6.425738828</v>
      </c>
      <c r="J14" s="89">
        <v>25947.52339</v>
      </c>
      <c r="K14" s="89">
        <v>25585.829395</v>
      </c>
      <c r="L14" s="147">
        <v>-1.393944192</v>
      </c>
    </row>
    <row r="15" spans="2:12" ht="12" customHeight="1">
      <c r="B15" s="109" t="s">
        <v>143</v>
      </c>
      <c r="C15" s="66" t="s">
        <v>144</v>
      </c>
      <c r="D15" s="89">
        <v>3314.692203</v>
      </c>
      <c r="E15" s="89">
        <v>3290.188942</v>
      </c>
      <c r="F15" s="147">
        <v>-0.739231865</v>
      </c>
      <c r="G15" s="89">
        <v>9444.61224</v>
      </c>
      <c r="H15" s="89">
        <v>9155.451401</v>
      </c>
      <c r="I15" s="147">
        <v>-3.061648606</v>
      </c>
      <c r="J15" s="89">
        <v>34417.512175</v>
      </c>
      <c r="K15" s="89">
        <v>34429.205505</v>
      </c>
      <c r="L15" s="147">
        <v>0.033974942</v>
      </c>
    </row>
    <row r="16" spans="2:12" ht="12" customHeight="1">
      <c r="B16" s="109" t="s">
        <v>145</v>
      </c>
      <c r="C16" s="66" t="s">
        <v>147</v>
      </c>
      <c r="D16" s="89">
        <v>691.24831</v>
      </c>
      <c r="E16" s="89">
        <v>703.899763</v>
      </c>
      <c r="F16" s="147">
        <v>1.8302327567</v>
      </c>
      <c r="G16" s="89">
        <v>1921.920237</v>
      </c>
      <c r="H16" s="89">
        <v>2071.05633</v>
      </c>
      <c r="I16" s="147">
        <v>7.7597441418</v>
      </c>
      <c r="J16" s="89">
        <v>7143.492488</v>
      </c>
      <c r="K16" s="89">
        <v>7452.064014</v>
      </c>
      <c r="L16" s="147">
        <v>4.3196171413</v>
      </c>
    </row>
    <row r="17" spans="2:12" ht="12" customHeight="1">
      <c r="B17" s="109" t="s">
        <v>48</v>
      </c>
      <c r="C17" s="66" t="s">
        <v>146</v>
      </c>
      <c r="D17" s="89">
        <v>580.677905</v>
      </c>
      <c r="E17" s="89">
        <v>928.432709</v>
      </c>
      <c r="F17" s="147">
        <v>59.887727948</v>
      </c>
      <c r="G17" s="89">
        <v>1884.126314</v>
      </c>
      <c r="H17" s="89">
        <v>2244.497363</v>
      </c>
      <c r="I17" s="147">
        <v>19.126692639</v>
      </c>
      <c r="J17" s="89">
        <v>6720.81628</v>
      </c>
      <c r="K17" s="89">
        <v>7913.758971</v>
      </c>
      <c r="L17" s="147">
        <v>17.749967285</v>
      </c>
    </row>
    <row r="18" spans="3:12" ht="12" customHeight="1">
      <c r="C18" s="65"/>
      <c r="D18" s="3"/>
      <c r="E18" s="3"/>
      <c r="F18" s="3"/>
      <c r="G18" s="3"/>
      <c r="H18" s="3"/>
      <c r="I18" s="3"/>
      <c r="J18" s="3"/>
      <c r="K18" s="3"/>
      <c r="L18" s="3"/>
    </row>
    <row r="19" spans="1:12" ht="12" customHeight="1">
      <c r="A19" s="467" t="s">
        <v>74</v>
      </c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</row>
    <row r="20" spans="3:12" ht="12" customHeight="1">
      <c r="C20" s="78"/>
      <c r="D20" s="85"/>
      <c r="E20" s="85"/>
      <c r="F20" s="85"/>
      <c r="G20" s="85"/>
      <c r="H20" s="85"/>
      <c r="I20" s="85"/>
      <c r="J20" s="85"/>
      <c r="K20" s="85"/>
      <c r="L20" s="85"/>
    </row>
    <row r="21" spans="1:12" ht="12" customHeight="1">
      <c r="A21" s="110" t="s">
        <v>49</v>
      </c>
      <c r="B21" s="109" t="s">
        <v>439</v>
      </c>
      <c r="C21" s="112" t="s">
        <v>440</v>
      </c>
      <c r="D21" s="145">
        <v>773.672008</v>
      </c>
      <c r="E21" s="145">
        <v>737.14982</v>
      </c>
      <c r="F21" s="147">
        <v>-4.720629365</v>
      </c>
      <c r="G21" s="145">
        <v>2145.689572</v>
      </c>
      <c r="H21" s="145">
        <v>2183.004185</v>
      </c>
      <c r="I21" s="147">
        <v>1.73904993</v>
      </c>
      <c r="J21" s="145">
        <v>7381.357821</v>
      </c>
      <c r="K21" s="145">
        <v>7747.745789</v>
      </c>
      <c r="L21" s="147">
        <v>4.9636933595</v>
      </c>
    </row>
    <row r="22" spans="1:12" ht="12" customHeight="1">
      <c r="A22" s="110" t="s">
        <v>50</v>
      </c>
      <c r="B22" s="109" t="s">
        <v>437</v>
      </c>
      <c r="C22" s="112" t="s">
        <v>438</v>
      </c>
      <c r="D22" s="145">
        <v>689.65933</v>
      </c>
      <c r="E22" s="145">
        <v>675.888839</v>
      </c>
      <c r="F22" s="147">
        <v>-1.996709158</v>
      </c>
      <c r="G22" s="145">
        <v>2014.153251</v>
      </c>
      <c r="H22" s="145">
        <v>1887.002248</v>
      </c>
      <c r="I22" s="147">
        <v>-6.312876289</v>
      </c>
      <c r="J22" s="145">
        <v>7421.114704</v>
      </c>
      <c r="K22" s="145">
        <v>7163.2150118</v>
      </c>
      <c r="L22" s="147">
        <v>-3.475215011</v>
      </c>
    </row>
    <row r="23" spans="1:12" ht="12" customHeight="1">
      <c r="A23" s="110" t="s">
        <v>51</v>
      </c>
      <c r="B23" s="109" t="s">
        <v>441</v>
      </c>
      <c r="C23" s="112" t="s">
        <v>442</v>
      </c>
      <c r="D23" s="145">
        <v>605.513515</v>
      </c>
      <c r="E23" s="145">
        <v>384.181999</v>
      </c>
      <c r="F23" s="147">
        <v>-36.55269627</v>
      </c>
      <c r="G23" s="145">
        <v>1393.947346</v>
      </c>
      <c r="H23" s="145">
        <v>1088.037255</v>
      </c>
      <c r="I23" s="147">
        <v>-21.94559873</v>
      </c>
      <c r="J23" s="145">
        <v>5275.358705</v>
      </c>
      <c r="K23" s="145">
        <v>4454.728402</v>
      </c>
      <c r="L23" s="147">
        <v>-15.55591475</v>
      </c>
    </row>
    <row r="24" spans="1:12" ht="12" customHeight="1">
      <c r="A24" s="110" t="s">
        <v>52</v>
      </c>
      <c r="B24" s="109" t="s">
        <v>443</v>
      </c>
      <c r="C24" s="112" t="s">
        <v>444</v>
      </c>
      <c r="D24" s="145">
        <v>343.24043</v>
      </c>
      <c r="E24" s="145">
        <v>269.704148</v>
      </c>
      <c r="F24" s="147">
        <v>-21.42413177</v>
      </c>
      <c r="G24" s="145">
        <v>949.986397</v>
      </c>
      <c r="H24" s="145">
        <v>762.111524</v>
      </c>
      <c r="I24" s="147">
        <v>-19.7765856</v>
      </c>
      <c r="J24" s="145">
        <v>2965.107021</v>
      </c>
      <c r="K24" s="145">
        <v>3063.678165</v>
      </c>
      <c r="L24" s="147">
        <v>3.3243705304</v>
      </c>
    </row>
    <row r="25" spans="1:12" ht="12" customHeight="1">
      <c r="A25" s="110" t="s">
        <v>53</v>
      </c>
      <c r="B25" s="109" t="s">
        <v>453</v>
      </c>
      <c r="C25" s="112" t="s">
        <v>454</v>
      </c>
      <c r="D25" s="145">
        <v>112.497333</v>
      </c>
      <c r="E25" s="145">
        <v>296.520787</v>
      </c>
      <c r="F25" s="147">
        <v>163.5802815</v>
      </c>
      <c r="G25" s="145">
        <v>482.077247</v>
      </c>
      <c r="H25" s="145">
        <v>598.082914</v>
      </c>
      <c r="I25" s="147">
        <v>24.063709234</v>
      </c>
      <c r="J25" s="145">
        <v>2159.543631</v>
      </c>
      <c r="K25" s="145">
        <v>2333.041189</v>
      </c>
      <c r="L25" s="147">
        <v>8.0339917893</v>
      </c>
    </row>
    <row r="26" spans="1:12" ht="12" customHeight="1">
      <c r="A26" s="110" t="s">
        <v>54</v>
      </c>
      <c r="B26" s="109" t="s">
        <v>461</v>
      </c>
      <c r="C26" s="112" t="s">
        <v>462</v>
      </c>
      <c r="D26" s="145">
        <v>180.009013</v>
      </c>
      <c r="E26" s="145">
        <v>194.572549</v>
      </c>
      <c r="F26" s="147">
        <v>8.0904482266</v>
      </c>
      <c r="G26" s="145">
        <v>551.763206</v>
      </c>
      <c r="H26" s="145">
        <v>547.148797</v>
      </c>
      <c r="I26" s="147">
        <v>-0.836302412</v>
      </c>
      <c r="J26" s="145">
        <v>1980.393963</v>
      </c>
      <c r="K26" s="145">
        <v>2090.87227</v>
      </c>
      <c r="L26" s="147">
        <v>5.5786024934</v>
      </c>
    </row>
    <row r="27" spans="1:12" ht="12" customHeight="1">
      <c r="A27" s="110" t="s">
        <v>55</v>
      </c>
      <c r="B27" s="109" t="s">
        <v>445</v>
      </c>
      <c r="C27" s="112" t="s">
        <v>446</v>
      </c>
      <c r="D27" s="145">
        <v>153.20625</v>
      </c>
      <c r="E27" s="145">
        <v>136.46367</v>
      </c>
      <c r="F27" s="147">
        <v>-10.9281312</v>
      </c>
      <c r="G27" s="145">
        <v>385.699343</v>
      </c>
      <c r="H27" s="145">
        <v>458.901472</v>
      </c>
      <c r="I27" s="147">
        <v>18.979064997</v>
      </c>
      <c r="J27" s="145">
        <v>1516.138813</v>
      </c>
      <c r="K27" s="145">
        <v>1761.331085</v>
      </c>
      <c r="L27" s="147">
        <v>16.17215191</v>
      </c>
    </row>
    <row r="28" spans="1:12" ht="12" customHeight="1">
      <c r="A28" s="110" t="s">
        <v>56</v>
      </c>
      <c r="B28" s="109" t="s">
        <v>449</v>
      </c>
      <c r="C28" s="112" t="s">
        <v>450</v>
      </c>
      <c r="D28" s="145">
        <v>100.833289</v>
      </c>
      <c r="E28" s="145">
        <v>257.272932</v>
      </c>
      <c r="F28" s="147">
        <v>155.1468216</v>
      </c>
      <c r="G28" s="145">
        <v>445.065476</v>
      </c>
      <c r="H28" s="145">
        <v>590.919982</v>
      </c>
      <c r="I28" s="147">
        <v>32.771471585</v>
      </c>
      <c r="J28" s="145">
        <v>1597.939501</v>
      </c>
      <c r="K28" s="145">
        <v>1724.507944</v>
      </c>
      <c r="L28" s="147">
        <v>7.9207280952</v>
      </c>
    </row>
    <row r="29" spans="1:12" ht="12" customHeight="1">
      <c r="A29" s="110" t="s">
        <v>57</v>
      </c>
      <c r="B29" s="109" t="s">
        <v>467</v>
      </c>
      <c r="C29" s="112" t="s">
        <v>468</v>
      </c>
      <c r="D29" s="145">
        <v>104.242368</v>
      </c>
      <c r="E29" s="145">
        <v>160.615637</v>
      </c>
      <c r="F29" s="147">
        <v>54.07903723</v>
      </c>
      <c r="G29" s="145">
        <v>346.769034</v>
      </c>
      <c r="H29" s="145">
        <v>414.312978</v>
      </c>
      <c r="I29" s="147">
        <v>19.478078311</v>
      </c>
      <c r="J29" s="145">
        <v>1387.72598</v>
      </c>
      <c r="K29" s="145">
        <v>1460.629571</v>
      </c>
      <c r="L29" s="147">
        <v>5.2534572423</v>
      </c>
    </row>
    <row r="30" spans="1:12" ht="12" customHeight="1">
      <c r="A30" s="82">
        <v>10</v>
      </c>
      <c r="B30" s="109" t="s">
        <v>447</v>
      </c>
      <c r="C30" s="112" t="s">
        <v>448</v>
      </c>
      <c r="D30" s="145">
        <v>95.304275</v>
      </c>
      <c r="E30" s="145">
        <v>133.552206</v>
      </c>
      <c r="F30" s="147">
        <v>40.132440019</v>
      </c>
      <c r="G30" s="145">
        <v>313.17761</v>
      </c>
      <c r="H30" s="145">
        <v>368.896999</v>
      </c>
      <c r="I30" s="147">
        <v>17.791625972</v>
      </c>
      <c r="J30" s="145">
        <v>1246.777967</v>
      </c>
      <c r="K30" s="145">
        <v>1254.625568</v>
      </c>
      <c r="L30" s="147">
        <v>0.6294305167</v>
      </c>
    </row>
    <row r="31" spans="1:12" ht="12" customHeight="1">
      <c r="A31" s="82">
        <v>11</v>
      </c>
      <c r="B31" s="109" t="s">
        <v>477</v>
      </c>
      <c r="C31" s="112" t="s">
        <v>478</v>
      </c>
      <c r="D31" s="145">
        <v>93.360394</v>
      </c>
      <c r="E31" s="145">
        <v>41.206659</v>
      </c>
      <c r="F31" s="147">
        <v>-55.86280516</v>
      </c>
      <c r="G31" s="145">
        <v>251.523205</v>
      </c>
      <c r="H31" s="145">
        <v>285.196893</v>
      </c>
      <c r="I31" s="147">
        <v>13.387905104</v>
      </c>
      <c r="J31" s="145">
        <v>475.607923</v>
      </c>
      <c r="K31" s="145">
        <v>1177.681408</v>
      </c>
      <c r="L31" s="147">
        <v>147.61601963</v>
      </c>
    </row>
    <row r="32" spans="1:12" ht="12" customHeight="1">
      <c r="A32" s="82">
        <v>12</v>
      </c>
      <c r="B32" s="109" t="s">
        <v>479</v>
      </c>
      <c r="C32" s="112" t="s">
        <v>480</v>
      </c>
      <c r="D32" s="145">
        <v>0.146503</v>
      </c>
      <c r="E32" s="145">
        <v>95.895163</v>
      </c>
      <c r="F32" s="147" t="s">
        <v>32</v>
      </c>
      <c r="G32" s="145">
        <v>109.676745</v>
      </c>
      <c r="H32" s="145">
        <v>270.241963</v>
      </c>
      <c r="I32" s="147">
        <v>146.3985989</v>
      </c>
      <c r="J32" s="145">
        <v>226.893448</v>
      </c>
      <c r="K32" s="145">
        <v>1177.307943</v>
      </c>
      <c r="L32" s="147">
        <v>418.88141918</v>
      </c>
    </row>
    <row r="33" spans="1:12" ht="12" customHeight="1">
      <c r="A33" s="82">
        <v>13</v>
      </c>
      <c r="B33" s="109" t="s">
        <v>465</v>
      </c>
      <c r="C33" s="112" t="s">
        <v>466</v>
      </c>
      <c r="D33" s="145">
        <v>118.971267</v>
      </c>
      <c r="E33" s="145">
        <v>148.945323</v>
      </c>
      <c r="F33" s="147">
        <v>25.194365628</v>
      </c>
      <c r="G33" s="145">
        <v>233.639418</v>
      </c>
      <c r="H33" s="145">
        <v>290.738315</v>
      </c>
      <c r="I33" s="147">
        <v>24.438897121</v>
      </c>
      <c r="J33" s="145">
        <v>791.863583</v>
      </c>
      <c r="K33" s="145">
        <v>1146.39179</v>
      </c>
      <c r="L33" s="147">
        <v>44.771374087</v>
      </c>
    </row>
    <row r="34" spans="1:12" ht="12" customHeight="1">
      <c r="A34" s="82">
        <v>14</v>
      </c>
      <c r="B34" s="109" t="s">
        <v>481</v>
      </c>
      <c r="C34" s="112" t="s">
        <v>482</v>
      </c>
      <c r="D34" s="145">
        <v>100.513399</v>
      </c>
      <c r="E34" s="145">
        <v>86.455394</v>
      </c>
      <c r="F34" s="147">
        <v>-13.98619999</v>
      </c>
      <c r="G34" s="145">
        <v>247.391258</v>
      </c>
      <c r="H34" s="145">
        <v>344.769655</v>
      </c>
      <c r="I34" s="147">
        <v>39.362101065</v>
      </c>
      <c r="J34" s="145">
        <v>740.479642</v>
      </c>
      <c r="K34" s="145">
        <v>1092.539561</v>
      </c>
      <c r="L34" s="147">
        <v>47.54484783</v>
      </c>
    </row>
    <row r="35" spans="1:12" ht="12" customHeight="1">
      <c r="A35" s="82">
        <v>15</v>
      </c>
      <c r="B35" s="109" t="s">
        <v>483</v>
      </c>
      <c r="C35" s="112" t="s">
        <v>484</v>
      </c>
      <c r="D35" s="145">
        <v>68.992883</v>
      </c>
      <c r="E35" s="145">
        <v>76.199309</v>
      </c>
      <c r="F35" s="147">
        <v>10.445173019</v>
      </c>
      <c r="G35" s="145">
        <v>192.909177</v>
      </c>
      <c r="H35" s="145">
        <v>222.497653</v>
      </c>
      <c r="I35" s="147">
        <v>15.338034437</v>
      </c>
      <c r="J35" s="145">
        <v>836.936153</v>
      </c>
      <c r="K35" s="145">
        <v>791.245011</v>
      </c>
      <c r="L35" s="147">
        <v>-5.459334244</v>
      </c>
    </row>
    <row r="36" spans="1:12" ht="12" customHeight="1">
      <c r="A36" s="82">
        <v>16</v>
      </c>
      <c r="B36" s="109" t="s">
        <v>457</v>
      </c>
      <c r="C36" s="112" t="s">
        <v>458</v>
      </c>
      <c r="D36" s="145">
        <v>60.994307</v>
      </c>
      <c r="E36" s="145">
        <v>58.987326</v>
      </c>
      <c r="F36" s="147">
        <v>-3.290439877</v>
      </c>
      <c r="G36" s="145">
        <v>179.440529</v>
      </c>
      <c r="H36" s="145">
        <v>172.208635</v>
      </c>
      <c r="I36" s="147">
        <v>-4.030245586</v>
      </c>
      <c r="J36" s="145">
        <v>698.250254</v>
      </c>
      <c r="K36" s="145">
        <v>780.624593</v>
      </c>
      <c r="L36" s="147">
        <v>11.797251562</v>
      </c>
    </row>
    <row r="37" spans="1:12" ht="12" customHeight="1">
      <c r="A37" s="82">
        <v>17</v>
      </c>
      <c r="B37" s="109" t="s">
        <v>455</v>
      </c>
      <c r="C37" s="112" t="s">
        <v>456</v>
      </c>
      <c r="D37" s="145">
        <v>125.046134</v>
      </c>
      <c r="E37" s="145">
        <v>130.515663</v>
      </c>
      <c r="F37" s="147">
        <v>4.3740088758</v>
      </c>
      <c r="G37" s="145">
        <v>240.522185</v>
      </c>
      <c r="H37" s="145">
        <v>223.494656</v>
      </c>
      <c r="I37" s="147">
        <v>-7.079400597</v>
      </c>
      <c r="J37" s="145">
        <v>691.855964</v>
      </c>
      <c r="K37" s="145">
        <v>744.236468</v>
      </c>
      <c r="L37" s="147">
        <v>7.571012859</v>
      </c>
    </row>
    <row r="38" spans="1:12" ht="12" customHeight="1">
      <c r="A38" s="82">
        <v>18</v>
      </c>
      <c r="B38" s="109" t="s">
        <v>485</v>
      </c>
      <c r="C38" s="112" t="s">
        <v>486</v>
      </c>
      <c r="D38" s="145">
        <v>95.451094</v>
      </c>
      <c r="E38" s="145">
        <v>1.225111</v>
      </c>
      <c r="F38" s="147">
        <v>-98.71650397</v>
      </c>
      <c r="G38" s="145">
        <v>293.976704</v>
      </c>
      <c r="H38" s="145">
        <v>105.797123</v>
      </c>
      <c r="I38" s="147">
        <v>-64.01173237</v>
      </c>
      <c r="J38" s="145">
        <v>986.033123</v>
      </c>
      <c r="K38" s="145">
        <v>638.98117</v>
      </c>
      <c r="L38" s="147">
        <v>-35.19678446</v>
      </c>
    </row>
    <row r="39" spans="1:12" ht="12" customHeight="1">
      <c r="A39" s="82">
        <v>19</v>
      </c>
      <c r="B39" s="109" t="s">
        <v>473</v>
      </c>
      <c r="C39" s="112" t="s">
        <v>474</v>
      </c>
      <c r="D39" s="145">
        <v>54.366159</v>
      </c>
      <c r="E39" s="145">
        <v>40.142158</v>
      </c>
      <c r="F39" s="147">
        <v>-26.16333628</v>
      </c>
      <c r="G39" s="145">
        <v>224.419388</v>
      </c>
      <c r="H39" s="145">
        <v>136.053589</v>
      </c>
      <c r="I39" s="147">
        <v>-39.37529631</v>
      </c>
      <c r="J39" s="145">
        <v>612.681592</v>
      </c>
      <c r="K39" s="145">
        <v>580.702008</v>
      </c>
      <c r="L39" s="147">
        <v>-5.219609079</v>
      </c>
    </row>
    <row r="40" spans="1:12" ht="12" customHeight="1">
      <c r="A40" s="82">
        <v>20</v>
      </c>
      <c r="B40" s="109" t="s">
        <v>459</v>
      </c>
      <c r="C40" s="112" t="s">
        <v>460</v>
      </c>
      <c r="D40" s="145">
        <v>35.691724</v>
      </c>
      <c r="E40" s="145">
        <v>36.619752</v>
      </c>
      <c r="F40" s="147">
        <v>2.6001209692</v>
      </c>
      <c r="G40" s="145">
        <v>110.117464</v>
      </c>
      <c r="H40" s="145">
        <v>113.560193</v>
      </c>
      <c r="I40" s="147">
        <v>3.1264150798</v>
      </c>
      <c r="J40" s="145">
        <v>375.79299</v>
      </c>
      <c r="K40" s="145">
        <v>423.339557</v>
      </c>
      <c r="L40" s="147">
        <v>12.652329411</v>
      </c>
    </row>
    <row r="41" spans="1:12" ht="12" customHeight="1">
      <c r="A41" s="82">
        <v>21</v>
      </c>
      <c r="B41" s="109" t="s">
        <v>471</v>
      </c>
      <c r="C41" s="112" t="s">
        <v>472</v>
      </c>
      <c r="D41" s="145">
        <v>30.237347</v>
      </c>
      <c r="E41" s="145">
        <v>38.193417</v>
      </c>
      <c r="F41" s="147">
        <v>26.312063687</v>
      </c>
      <c r="G41" s="145">
        <v>90.601216</v>
      </c>
      <c r="H41" s="145">
        <v>106.998705</v>
      </c>
      <c r="I41" s="147">
        <v>18.098530819</v>
      </c>
      <c r="J41" s="145">
        <v>327.184568</v>
      </c>
      <c r="K41" s="145">
        <v>404.158495</v>
      </c>
      <c r="L41" s="147">
        <v>23.526148397</v>
      </c>
    </row>
    <row r="42" spans="1:12" ht="12" customHeight="1">
      <c r="A42" s="82">
        <v>22</v>
      </c>
      <c r="B42" s="109" t="s">
        <v>469</v>
      </c>
      <c r="C42" s="112" t="s">
        <v>470</v>
      </c>
      <c r="D42" s="145">
        <v>41.278217</v>
      </c>
      <c r="E42" s="145">
        <v>79.6745</v>
      </c>
      <c r="F42" s="147">
        <v>93.018269176</v>
      </c>
      <c r="G42" s="145">
        <v>168.047348</v>
      </c>
      <c r="H42" s="145">
        <v>104.615655</v>
      </c>
      <c r="I42" s="147">
        <v>-37.74632195</v>
      </c>
      <c r="J42" s="145">
        <v>701.036221</v>
      </c>
      <c r="K42" s="145">
        <v>334.002926</v>
      </c>
      <c r="L42" s="147">
        <v>-52.35582471</v>
      </c>
    </row>
    <row r="43" spans="1:12" ht="12" customHeight="1">
      <c r="A43" s="82">
        <v>23</v>
      </c>
      <c r="B43" s="109" t="s">
        <v>487</v>
      </c>
      <c r="C43" s="112" t="s">
        <v>488</v>
      </c>
      <c r="D43" s="145">
        <v>32.012522</v>
      </c>
      <c r="E43" s="145">
        <v>27.834648</v>
      </c>
      <c r="F43" s="147">
        <v>-13.05074933</v>
      </c>
      <c r="G43" s="145">
        <v>81.009703</v>
      </c>
      <c r="H43" s="145">
        <v>89.993465</v>
      </c>
      <c r="I43" s="147">
        <v>11.089735757</v>
      </c>
      <c r="J43" s="145">
        <v>264.445909</v>
      </c>
      <c r="K43" s="145">
        <v>321.893717</v>
      </c>
      <c r="L43" s="147">
        <v>21.723840697</v>
      </c>
    </row>
    <row r="44" spans="1:12" ht="12" customHeight="1">
      <c r="A44" s="82">
        <v>24</v>
      </c>
      <c r="B44" s="109" t="s">
        <v>489</v>
      </c>
      <c r="C44" s="112" t="s">
        <v>490</v>
      </c>
      <c r="D44" s="145">
        <v>36.219934</v>
      </c>
      <c r="E44" s="145">
        <v>26.566527</v>
      </c>
      <c r="F44" s="147">
        <v>-26.65219379</v>
      </c>
      <c r="G44" s="145">
        <v>92.853024</v>
      </c>
      <c r="H44" s="145">
        <v>87.005383</v>
      </c>
      <c r="I44" s="147">
        <v>-6.297738887</v>
      </c>
      <c r="J44" s="145">
        <v>369.055095</v>
      </c>
      <c r="K44" s="145">
        <v>319.768587</v>
      </c>
      <c r="L44" s="147">
        <v>-13.35478325</v>
      </c>
    </row>
    <row r="45" spans="1:12" ht="12" customHeight="1">
      <c r="A45" s="82">
        <v>25</v>
      </c>
      <c r="B45" s="109" t="s">
        <v>491</v>
      </c>
      <c r="C45" s="112" t="s">
        <v>492</v>
      </c>
      <c r="D45" s="145">
        <v>23.61241</v>
      </c>
      <c r="E45" s="145">
        <v>24.769656</v>
      </c>
      <c r="F45" s="147">
        <v>4.9010075634</v>
      </c>
      <c r="G45" s="145">
        <v>69.999654</v>
      </c>
      <c r="H45" s="145">
        <v>73.55213</v>
      </c>
      <c r="I45" s="147">
        <v>5.0749907992</v>
      </c>
      <c r="J45" s="145">
        <v>290.385644</v>
      </c>
      <c r="K45" s="145">
        <v>298.464543</v>
      </c>
      <c r="L45" s="147">
        <v>2.782127549</v>
      </c>
    </row>
    <row r="46" spans="3:12" ht="11.25" customHeight="1">
      <c r="C46" s="65"/>
      <c r="D46" s="81"/>
      <c r="E46" s="81"/>
      <c r="F46" s="80"/>
      <c r="G46" s="81"/>
      <c r="H46" s="81"/>
      <c r="I46" s="80"/>
      <c r="J46" s="81"/>
      <c r="K46" s="81"/>
      <c r="L46" s="80"/>
    </row>
    <row r="47" spans="1:12" ht="12" customHeight="1">
      <c r="A47" s="467" t="s">
        <v>12</v>
      </c>
      <c r="B47" s="467"/>
      <c r="C47" s="467"/>
      <c r="D47" s="467"/>
      <c r="E47" s="467"/>
      <c r="F47" s="467"/>
      <c r="G47" s="467"/>
      <c r="H47" s="467"/>
      <c r="I47" s="467"/>
      <c r="J47" s="467"/>
      <c r="K47" s="467"/>
      <c r="L47" s="467"/>
    </row>
    <row r="48" spans="3:12" ht="12" customHeight="1">
      <c r="C48"/>
      <c r="D48" s="5"/>
      <c r="E48" s="5"/>
      <c r="F48" s="5"/>
      <c r="G48" s="5"/>
      <c r="H48" s="5"/>
      <c r="I48" s="5"/>
      <c r="J48" s="5"/>
      <c r="K48" s="5"/>
      <c r="L48" s="5"/>
    </row>
    <row r="49" spans="2:12" ht="12" customHeight="1">
      <c r="B49" s="111" t="s">
        <v>58</v>
      </c>
      <c r="C49" s="66" t="s">
        <v>74</v>
      </c>
      <c r="D49" s="145">
        <v>4075.072105</v>
      </c>
      <c r="E49" s="145">
        <v>4159.153193</v>
      </c>
      <c r="F49" s="147">
        <v>2.0633030738</v>
      </c>
      <c r="G49" s="145">
        <v>11614.4555</v>
      </c>
      <c r="H49" s="145">
        <v>11525.142367</v>
      </c>
      <c r="I49" s="147">
        <v>-0.768982524</v>
      </c>
      <c r="J49" s="145">
        <v>41319.960215</v>
      </c>
      <c r="K49" s="145">
        <v>43285.712772</v>
      </c>
      <c r="L49" s="147">
        <v>4.7573921818</v>
      </c>
    </row>
    <row r="50" spans="2:12" ht="12" customHeight="1">
      <c r="B50" s="111" t="s">
        <v>58</v>
      </c>
      <c r="C50" s="66" t="s">
        <v>13</v>
      </c>
      <c r="D50" s="145">
        <v>410.066039</v>
      </c>
      <c r="E50" s="145">
        <v>354.814147</v>
      </c>
      <c r="F50" s="147">
        <v>-13.47390097</v>
      </c>
      <c r="G50" s="145">
        <v>1213.542983</v>
      </c>
      <c r="H50" s="145">
        <v>1246.552624</v>
      </c>
      <c r="I50" s="147">
        <v>2.7201048057</v>
      </c>
      <c r="J50" s="145">
        <v>5639.63307</v>
      </c>
      <c r="K50" s="145">
        <v>4449.547167</v>
      </c>
      <c r="L50" s="147">
        <v>-21.10218676</v>
      </c>
    </row>
    <row r="51" spans="1:12" ht="12" customHeight="1">
      <c r="A51" s="66"/>
      <c r="C51" s="66"/>
      <c r="D51" s="79" t="s">
        <v>1</v>
      </c>
      <c r="E51" s="79"/>
      <c r="F51" s="92"/>
      <c r="G51" s="79"/>
      <c r="H51" s="79"/>
      <c r="I51" s="92"/>
      <c r="J51" s="79"/>
      <c r="K51" s="79"/>
      <c r="L51" s="92"/>
    </row>
    <row r="52" spans="1:12" ht="15" customHeight="1">
      <c r="A52" s="218"/>
      <c r="B52" s="219">
        <v>99</v>
      </c>
      <c r="C52" s="220" t="s">
        <v>27</v>
      </c>
      <c r="D52" s="221">
        <v>4485.138144</v>
      </c>
      <c r="E52" s="221">
        <v>4513.96734</v>
      </c>
      <c r="F52" s="222">
        <v>0.6427716399</v>
      </c>
      <c r="G52" s="221">
        <v>12827.998483</v>
      </c>
      <c r="H52" s="221">
        <v>12771.694991</v>
      </c>
      <c r="I52" s="222">
        <v>-0.438910966</v>
      </c>
      <c r="J52" s="221">
        <v>46959.593285</v>
      </c>
      <c r="K52" s="221">
        <v>47735.259939</v>
      </c>
      <c r="L52" s="222">
        <v>1.6517746419</v>
      </c>
    </row>
    <row r="53" spans="4:12" ht="7.5" customHeight="1">
      <c r="D53" s="3"/>
      <c r="E53" s="3"/>
      <c r="F53" s="3"/>
      <c r="G53" s="3"/>
      <c r="H53" s="3"/>
      <c r="I53" s="3"/>
      <c r="J53" s="3"/>
      <c r="K53" s="3"/>
      <c r="L53" s="3"/>
    </row>
    <row r="54" spans="1:12" ht="11.25" customHeight="1">
      <c r="A54" s="61" t="s">
        <v>246</v>
      </c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1.25" customHeight="1">
      <c r="A55" s="61" t="s">
        <v>192</v>
      </c>
      <c r="D55" s="14"/>
      <c r="E55" s="14"/>
      <c r="F55" s="14"/>
      <c r="G55" s="14"/>
      <c r="H55" s="14"/>
      <c r="I55" s="14"/>
      <c r="J55" s="14"/>
      <c r="K55" s="14"/>
      <c r="L55" s="14"/>
    </row>
    <row r="56" ht="11.25" customHeight="1">
      <c r="A56" s="67" t="s">
        <v>198</v>
      </c>
    </row>
    <row r="57" ht="13.5" customHeight="1">
      <c r="A57" s="67" t="s">
        <v>381</v>
      </c>
    </row>
    <row r="58" ht="11.25" customHeight="1">
      <c r="A58" s="67" t="s">
        <v>124</v>
      </c>
    </row>
    <row r="59" spans="1:12" ht="11.25" customHeight="1">
      <c r="A59" s="258" t="s">
        <v>190</v>
      </c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</row>
    <row r="60" ht="11.25" customHeight="1">
      <c r="A60" s="67" t="s">
        <v>125</v>
      </c>
    </row>
    <row r="61" ht="3.75" customHeight="1">
      <c r="A61" s="67">
        <f>IF(ISERROR(#REF!),"","SAR – Special Administrative Region.")</f>
      </c>
    </row>
    <row r="62" ht="11.25" customHeight="1">
      <c r="A62" s="321" t="s">
        <v>69</v>
      </c>
    </row>
    <row r="63" spans="1:256" ht="11.25" customHeight="1">
      <c r="A63" s="21" t="s">
        <v>121</v>
      </c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  <c r="AO63" s="275"/>
      <c r="AP63" s="275"/>
      <c r="AQ63" s="275"/>
      <c r="AR63" s="275"/>
      <c r="AS63" s="275"/>
      <c r="AT63" s="275"/>
      <c r="AU63" s="275"/>
      <c r="AV63" s="275"/>
      <c r="AW63" s="275"/>
      <c r="AX63" s="275"/>
      <c r="AY63" s="275"/>
      <c r="AZ63" s="275"/>
      <c r="BA63" s="275"/>
      <c r="BB63" s="275"/>
      <c r="BC63" s="275"/>
      <c r="BD63" s="275"/>
      <c r="BE63" s="275"/>
      <c r="BF63" s="275"/>
      <c r="BG63" s="275"/>
      <c r="BH63" s="275"/>
      <c r="BI63" s="275"/>
      <c r="BJ63" s="275"/>
      <c r="BK63" s="275"/>
      <c r="BL63" s="275"/>
      <c r="BM63" s="275"/>
      <c r="BN63" s="275"/>
      <c r="BO63" s="275"/>
      <c r="BP63" s="275"/>
      <c r="BQ63" s="275"/>
      <c r="BR63" s="275"/>
      <c r="BS63" s="275"/>
      <c r="BT63" s="275"/>
      <c r="BU63" s="275"/>
      <c r="BV63" s="275"/>
      <c r="BW63" s="275"/>
      <c r="BX63" s="275"/>
      <c r="BY63" s="275"/>
      <c r="BZ63" s="275"/>
      <c r="CA63" s="275"/>
      <c r="CB63" s="275"/>
      <c r="CC63" s="275"/>
      <c r="CD63" s="275"/>
      <c r="CE63" s="275"/>
      <c r="CF63" s="275"/>
      <c r="CG63" s="275"/>
      <c r="CH63" s="275"/>
      <c r="CI63" s="275"/>
      <c r="CJ63" s="275"/>
      <c r="CK63" s="275"/>
      <c r="CL63" s="275"/>
      <c r="CM63" s="275"/>
      <c r="CN63" s="275"/>
      <c r="CO63" s="275"/>
      <c r="CP63" s="275"/>
      <c r="CQ63" s="275"/>
      <c r="CR63" s="275"/>
      <c r="CS63" s="275"/>
      <c r="CT63" s="275"/>
      <c r="CU63" s="275"/>
      <c r="CV63" s="275"/>
      <c r="CW63" s="275"/>
      <c r="CX63" s="275"/>
      <c r="CY63" s="275"/>
      <c r="CZ63" s="275"/>
      <c r="DA63" s="275"/>
      <c r="DB63" s="275"/>
      <c r="DC63" s="275"/>
      <c r="DD63" s="275"/>
      <c r="DE63" s="275"/>
      <c r="DF63" s="275"/>
      <c r="DG63" s="275"/>
      <c r="DH63" s="275"/>
      <c r="DI63" s="275"/>
      <c r="DJ63" s="275"/>
      <c r="DK63" s="275"/>
      <c r="DL63" s="275"/>
      <c r="DM63" s="275"/>
      <c r="DN63" s="275"/>
      <c r="DO63" s="275"/>
      <c r="DP63" s="275"/>
      <c r="DQ63" s="275"/>
      <c r="DR63" s="275"/>
      <c r="DS63" s="275"/>
      <c r="DT63" s="275"/>
      <c r="DU63" s="275"/>
      <c r="DV63" s="275"/>
      <c r="DW63" s="275"/>
      <c r="DX63" s="275"/>
      <c r="DY63" s="275"/>
      <c r="DZ63" s="275"/>
      <c r="EA63" s="275"/>
      <c r="EB63" s="275"/>
      <c r="EC63" s="275"/>
      <c r="ED63" s="275"/>
      <c r="EE63" s="275"/>
      <c r="EF63" s="275"/>
      <c r="EG63" s="275"/>
      <c r="EH63" s="275"/>
      <c r="EI63" s="275"/>
      <c r="EJ63" s="275"/>
      <c r="EK63" s="275"/>
      <c r="EL63" s="275"/>
      <c r="EM63" s="275"/>
      <c r="EN63" s="275"/>
      <c r="EO63" s="275"/>
      <c r="EP63" s="275"/>
      <c r="EQ63" s="275"/>
      <c r="ER63" s="275"/>
      <c r="ES63" s="275"/>
      <c r="ET63" s="275"/>
      <c r="EU63" s="275"/>
      <c r="EV63" s="275"/>
      <c r="EW63" s="275"/>
      <c r="EX63" s="275"/>
      <c r="EY63" s="275"/>
      <c r="EZ63" s="275"/>
      <c r="FA63" s="275"/>
      <c r="FB63" s="275"/>
      <c r="FC63" s="275"/>
      <c r="FD63" s="275"/>
      <c r="FE63" s="275"/>
      <c r="FF63" s="275"/>
      <c r="FG63" s="275"/>
      <c r="FH63" s="275"/>
      <c r="FI63" s="275"/>
      <c r="FJ63" s="275"/>
      <c r="FK63" s="275"/>
      <c r="FL63" s="275"/>
      <c r="FM63" s="275"/>
      <c r="FN63" s="275"/>
      <c r="FO63" s="275"/>
      <c r="FP63" s="275"/>
      <c r="FQ63" s="275"/>
      <c r="FR63" s="275"/>
      <c r="FS63" s="275"/>
      <c r="FT63" s="275"/>
      <c r="FU63" s="275"/>
      <c r="FV63" s="275"/>
      <c r="FW63" s="275"/>
      <c r="FX63" s="275"/>
      <c r="FY63" s="275"/>
      <c r="FZ63" s="275"/>
      <c r="GA63" s="275"/>
      <c r="GB63" s="275"/>
      <c r="GC63" s="275"/>
      <c r="GD63" s="275"/>
      <c r="GE63" s="275"/>
      <c r="GF63" s="275"/>
      <c r="GG63" s="275"/>
      <c r="GH63" s="275"/>
      <c r="GI63" s="275"/>
      <c r="GJ63" s="275"/>
      <c r="GK63" s="275"/>
      <c r="GL63" s="275"/>
      <c r="GM63" s="275"/>
      <c r="GN63" s="275"/>
      <c r="GO63" s="275"/>
      <c r="GP63" s="275"/>
      <c r="GQ63" s="275"/>
      <c r="GR63" s="275"/>
      <c r="GS63" s="275"/>
      <c r="GT63" s="275"/>
      <c r="GU63" s="275"/>
      <c r="GV63" s="275"/>
      <c r="GW63" s="275"/>
      <c r="GX63" s="275"/>
      <c r="GY63" s="275"/>
      <c r="GZ63" s="275"/>
      <c r="HA63" s="275"/>
      <c r="HB63" s="275"/>
      <c r="HC63" s="275"/>
      <c r="HD63" s="275"/>
      <c r="HE63" s="275"/>
      <c r="HF63" s="275"/>
      <c r="HG63" s="275"/>
      <c r="HH63" s="275"/>
      <c r="HI63" s="275"/>
      <c r="HJ63" s="275"/>
      <c r="HK63" s="275"/>
      <c r="HL63" s="275"/>
      <c r="HM63" s="275"/>
      <c r="HN63" s="275"/>
      <c r="HO63" s="275"/>
      <c r="HP63" s="275"/>
      <c r="HQ63" s="275"/>
      <c r="HR63" s="275"/>
      <c r="HS63" s="275"/>
      <c r="HT63" s="275"/>
      <c r="HU63" s="275"/>
      <c r="HV63" s="275"/>
      <c r="HW63" s="275"/>
      <c r="HX63" s="275"/>
      <c r="HY63" s="275"/>
      <c r="HZ63" s="275"/>
      <c r="IA63" s="275"/>
      <c r="IB63" s="275"/>
      <c r="IC63" s="275"/>
      <c r="ID63" s="275"/>
      <c r="IE63" s="275"/>
      <c r="IF63" s="275"/>
      <c r="IG63" s="275"/>
      <c r="IH63" s="275"/>
      <c r="II63" s="275"/>
      <c r="IJ63" s="275"/>
      <c r="IK63" s="275"/>
      <c r="IL63" s="275"/>
      <c r="IM63" s="275"/>
      <c r="IN63" s="275"/>
      <c r="IO63" s="275"/>
      <c r="IP63" s="275"/>
      <c r="IQ63" s="275"/>
      <c r="IR63" s="275"/>
      <c r="IS63" s="275"/>
      <c r="IT63" s="275"/>
      <c r="IU63" s="275"/>
      <c r="IV63" s="275"/>
    </row>
    <row r="64" ht="11.25" customHeight="1">
      <c r="A64" s="112" t="s">
        <v>151</v>
      </c>
    </row>
    <row r="65" ht="11.25" customHeight="1">
      <c r="A65" s="1" t="s">
        <v>214</v>
      </c>
    </row>
    <row r="66" spans="1:5" ht="3.75" customHeight="1">
      <c r="A66" s="216">
        <f>IF(ISERROR(#REF!),"","… not applicable")</f>
      </c>
      <c r="E66" s="217"/>
    </row>
    <row r="67" ht="11.25">
      <c r="A67" s="1" t="s">
        <v>241</v>
      </c>
    </row>
  </sheetData>
  <sheetProtection/>
  <mergeCells count="7">
    <mergeCell ref="A5:C6"/>
    <mergeCell ref="A7:A8"/>
    <mergeCell ref="C7:C8"/>
    <mergeCell ref="A47:L47"/>
    <mergeCell ref="B7:B8"/>
    <mergeCell ref="A10:L10"/>
    <mergeCell ref="A19:L19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&amp;R&amp;"Arial Maori"&amp;9 Overseas Merchandise Trade: November 2012</oddHeader>
    <oddFooter>&amp;R&amp;"Arial Mäori,Regular"&amp;9www.stats.govt.nz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7109375" defaultRowHeight="12.75"/>
  <cols>
    <col min="1" max="1" width="8.57421875" style="1" customWidth="1"/>
    <col min="2" max="2" width="30.7109375" style="1" customWidth="1"/>
    <col min="3" max="5" width="6.421875" style="1" customWidth="1"/>
    <col min="6" max="6" width="7.421875" style="1" customWidth="1"/>
    <col min="7" max="7" width="7.28125" style="1" customWidth="1"/>
    <col min="8" max="8" width="6.421875" style="1" customWidth="1"/>
    <col min="9" max="10" width="7.421875" style="1" customWidth="1"/>
    <col min="11" max="11" width="6.421875" style="1" customWidth="1"/>
    <col min="12" max="16384" width="9.7109375" style="19" customWidth="1"/>
  </cols>
  <sheetData>
    <row r="1" spans="1:2" s="6" customFormat="1" ht="12.75" customHeight="1">
      <c r="A1" s="6" t="s">
        <v>17</v>
      </c>
      <c r="B1"/>
    </row>
    <row r="2" s="6" customFormat="1" ht="3.75" customHeight="1"/>
    <row r="3" spans="1:11" s="154" customFormat="1" ht="17.25" customHeight="1">
      <c r="A3" s="310" t="s">
        <v>199</v>
      </c>
      <c r="B3" s="183"/>
      <c r="C3" s="182"/>
      <c r="D3" s="182"/>
      <c r="E3" s="182"/>
      <c r="F3" s="182"/>
      <c r="G3" s="182"/>
      <c r="H3" s="182"/>
      <c r="I3" s="182"/>
      <c r="J3" s="182"/>
      <c r="K3" s="182"/>
    </row>
    <row r="4" spans="1:11" s="7" customFormat="1" ht="3.75" customHeight="1">
      <c r="A4" s="8"/>
      <c r="B4" s="184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12" customHeight="1">
      <c r="A5" s="480" t="s">
        <v>350</v>
      </c>
      <c r="B5" s="477" t="s">
        <v>351</v>
      </c>
      <c r="C5" s="10" t="s">
        <v>154</v>
      </c>
      <c r="D5" s="2"/>
      <c r="E5" s="2"/>
      <c r="F5" s="10" t="s">
        <v>10</v>
      </c>
      <c r="G5" s="2"/>
      <c r="H5" s="2"/>
      <c r="I5" s="10" t="s">
        <v>11</v>
      </c>
      <c r="J5" s="2"/>
      <c r="K5" s="2"/>
    </row>
    <row r="6" spans="1:11" s="1" customFormat="1" ht="12" customHeight="1">
      <c r="A6" s="481"/>
      <c r="B6" s="478"/>
      <c r="C6" s="12" t="s">
        <v>410</v>
      </c>
      <c r="D6" s="9"/>
      <c r="E6" s="9"/>
      <c r="F6" s="12" t="s">
        <v>410</v>
      </c>
      <c r="G6" s="9"/>
      <c r="H6" s="9"/>
      <c r="I6" s="12" t="s">
        <v>410</v>
      </c>
      <c r="J6" s="9"/>
      <c r="K6" s="9"/>
    </row>
    <row r="7" spans="1:11" s="1" customFormat="1" ht="12" customHeight="1">
      <c r="A7" s="481"/>
      <c r="B7" s="478"/>
      <c r="C7" s="13">
        <v>2011</v>
      </c>
      <c r="D7" s="13" t="s">
        <v>436</v>
      </c>
      <c r="E7" s="11" t="s">
        <v>7</v>
      </c>
      <c r="F7" s="13">
        <v>2011</v>
      </c>
      <c r="G7" s="13" t="s">
        <v>436</v>
      </c>
      <c r="H7" s="11" t="s">
        <v>7</v>
      </c>
      <c r="I7" s="13">
        <v>2011</v>
      </c>
      <c r="J7" s="13" t="s">
        <v>436</v>
      </c>
      <c r="K7" s="11" t="s">
        <v>7</v>
      </c>
    </row>
    <row r="8" spans="1:11" s="1" customFormat="1" ht="12" customHeight="1">
      <c r="A8" s="482"/>
      <c r="B8" s="479"/>
      <c r="C8" s="12" t="s">
        <v>6</v>
      </c>
      <c r="D8" s="9"/>
      <c r="E8" s="13" t="s">
        <v>110</v>
      </c>
      <c r="F8" s="12" t="s">
        <v>6</v>
      </c>
      <c r="G8" s="9"/>
      <c r="H8" s="13" t="s">
        <v>110</v>
      </c>
      <c r="I8" s="12" t="s">
        <v>6</v>
      </c>
      <c r="J8" s="9"/>
      <c r="K8" s="13" t="s">
        <v>110</v>
      </c>
    </row>
    <row r="9" spans="3:11" s="1" customFormat="1" ht="3.75" customHeight="1">
      <c r="C9" s="3"/>
      <c r="D9" s="3"/>
      <c r="E9" s="3"/>
      <c r="F9" s="3"/>
      <c r="G9" s="3"/>
      <c r="H9" s="3"/>
      <c r="I9" s="3"/>
      <c r="J9" s="3"/>
      <c r="K9" s="3"/>
    </row>
    <row r="10" spans="1:11" s="1" customFormat="1" ht="12" customHeight="1">
      <c r="A10" s="294" t="s">
        <v>493</v>
      </c>
      <c r="B10" s="293" t="s">
        <v>494</v>
      </c>
      <c r="C10" s="89">
        <v>1177.149959</v>
      </c>
      <c r="D10" s="89">
        <v>1055.884249</v>
      </c>
      <c r="E10" s="147">
        <v>-10.30163651</v>
      </c>
      <c r="F10" s="89">
        <v>2870.590545</v>
      </c>
      <c r="G10" s="89">
        <v>2464.904145</v>
      </c>
      <c r="H10" s="147">
        <v>-14.13250666</v>
      </c>
      <c r="I10" s="89">
        <v>11576.081648</v>
      </c>
      <c r="J10" s="89">
        <v>11501.215321</v>
      </c>
      <c r="K10" s="147">
        <v>-0.646732887</v>
      </c>
    </row>
    <row r="11" spans="1:11" s="1" customFormat="1" ht="12" customHeight="1">
      <c r="A11" s="294">
        <v>2</v>
      </c>
      <c r="B11" s="293" t="s">
        <v>495</v>
      </c>
      <c r="C11" s="89">
        <v>309.602404</v>
      </c>
      <c r="D11" s="89">
        <v>341.270779</v>
      </c>
      <c r="E11" s="147">
        <v>10.22872387</v>
      </c>
      <c r="F11" s="89">
        <v>906.325169</v>
      </c>
      <c r="G11" s="89">
        <v>928.98494</v>
      </c>
      <c r="H11" s="147">
        <v>2.5001811464</v>
      </c>
      <c r="I11" s="89">
        <v>5601.102913</v>
      </c>
      <c r="J11" s="89">
        <v>5142.9259258</v>
      </c>
      <c r="K11" s="147">
        <v>-8.18012085</v>
      </c>
    </row>
    <row r="12" spans="1:11" s="1" customFormat="1" ht="12" customHeight="1">
      <c r="A12" s="294">
        <v>44</v>
      </c>
      <c r="B12" s="293" t="s">
        <v>551</v>
      </c>
      <c r="C12" s="89">
        <v>241.09771</v>
      </c>
      <c r="D12" s="89">
        <v>287.217611</v>
      </c>
      <c r="E12" s="147">
        <v>19.129132749</v>
      </c>
      <c r="F12" s="89">
        <v>791.458036</v>
      </c>
      <c r="G12" s="89">
        <v>831.811265</v>
      </c>
      <c r="H12" s="147">
        <v>5.098593629</v>
      </c>
      <c r="I12" s="89">
        <v>3244.024646</v>
      </c>
      <c r="J12" s="89">
        <v>3120.427649</v>
      </c>
      <c r="K12" s="147">
        <v>-3.809989457</v>
      </c>
    </row>
    <row r="13" spans="1:11" s="1" customFormat="1" ht="12" customHeight="1">
      <c r="A13" s="294">
        <v>2709</v>
      </c>
      <c r="B13" s="293" t="s">
        <v>496</v>
      </c>
      <c r="C13" s="89">
        <v>123.688261</v>
      </c>
      <c r="D13" s="89">
        <v>94.987725</v>
      </c>
      <c r="E13" s="147">
        <v>-23.20392879</v>
      </c>
      <c r="F13" s="89">
        <v>452.980377</v>
      </c>
      <c r="G13" s="89">
        <v>363.629483</v>
      </c>
      <c r="H13" s="147">
        <v>-19.72511361</v>
      </c>
      <c r="I13" s="89">
        <v>2089.254414</v>
      </c>
      <c r="J13" s="89">
        <v>1876.835419</v>
      </c>
      <c r="K13" s="147">
        <v>-10.16721533</v>
      </c>
    </row>
    <row r="14" spans="1:11" s="1" customFormat="1" ht="12" customHeight="1">
      <c r="A14" s="294">
        <v>84</v>
      </c>
      <c r="B14" s="293" t="s">
        <v>497</v>
      </c>
      <c r="C14" s="89">
        <v>151.177197</v>
      </c>
      <c r="D14" s="89">
        <v>128.959828</v>
      </c>
      <c r="E14" s="147">
        <v>-14.69624351</v>
      </c>
      <c r="F14" s="89">
        <v>476.446198</v>
      </c>
      <c r="G14" s="89">
        <v>436.412482</v>
      </c>
      <c r="H14" s="147">
        <v>-8.402568048</v>
      </c>
      <c r="I14" s="89">
        <v>1812.529211</v>
      </c>
      <c r="J14" s="89">
        <v>1735.34972</v>
      </c>
      <c r="K14" s="147">
        <v>-4.258110188</v>
      </c>
    </row>
    <row r="15" spans="1:11" s="1" customFormat="1" ht="12" customHeight="1">
      <c r="A15" s="294" t="s">
        <v>498</v>
      </c>
      <c r="B15" s="293" t="s">
        <v>499</v>
      </c>
      <c r="C15" s="89">
        <v>58.827258</v>
      </c>
      <c r="D15" s="89">
        <v>38.743678</v>
      </c>
      <c r="E15" s="147">
        <v>-34.13992201</v>
      </c>
      <c r="F15" s="89">
        <v>254.57770945</v>
      </c>
      <c r="G15" s="89">
        <v>225.852785</v>
      </c>
      <c r="H15" s="147">
        <v>-11.28336197</v>
      </c>
      <c r="I15" s="89">
        <v>1578.8849495</v>
      </c>
      <c r="J15" s="89">
        <v>1584.802778</v>
      </c>
      <c r="K15" s="147">
        <v>0.3748106252</v>
      </c>
    </row>
    <row r="16" spans="1:11" s="1" customFormat="1" ht="12" customHeight="1">
      <c r="A16" s="294">
        <v>3</v>
      </c>
      <c r="B16" s="293" t="s">
        <v>500</v>
      </c>
      <c r="C16" s="89">
        <v>116.474237</v>
      </c>
      <c r="D16" s="89">
        <v>114.029264</v>
      </c>
      <c r="E16" s="147">
        <v>-2.099153481</v>
      </c>
      <c r="F16" s="89">
        <v>352.2837557</v>
      </c>
      <c r="G16" s="89">
        <v>341.731333</v>
      </c>
      <c r="H16" s="147">
        <v>-2.995432667</v>
      </c>
      <c r="I16" s="89">
        <v>1363.3831437</v>
      </c>
      <c r="J16" s="89">
        <v>1371.988391</v>
      </c>
      <c r="K16" s="147">
        <v>0.6311686733</v>
      </c>
    </row>
    <row r="17" spans="1:11" s="1" customFormat="1" ht="12" customHeight="1">
      <c r="A17" s="294">
        <v>2204</v>
      </c>
      <c r="B17" s="293" t="s">
        <v>501</v>
      </c>
      <c r="C17" s="89">
        <v>108.673215</v>
      </c>
      <c r="D17" s="89">
        <v>110.937892</v>
      </c>
      <c r="E17" s="147">
        <v>2.0839330096</v>
      </c>
      <c r="F17" s="89">
        <v>353.462549</v>
      </c>
      <c r="G17" s="89">
        <v>382.964808</v>
      </c>
      <c r="H17" s="147">
        <v>8.3466435365</v>
      </c>
      <c r="I17" s="89">
        <v>1137.316269</v>
      </c>
      <c r="J17" s="89">
        <v>1217.16678</v>
      </c>
      <c r="K17" s="147">
        <v>7.0209591805</v>
      </c>
    </row>
    <row r="18" spans="1:11" s="1" customFormat="1" ht="12" customHeight="1">
      <c r="A18" s="294">
        <v>85</v>
      </c>
      <c r="B18" s="293" t="s">
        <v>502</v>
      </c>
      <c r="C18" s="89">
        <v>116.495009</v>
      </c>
      <c r="D18" s="89">
        <v>93.797257</v>
      </c>
      <c r="E18" s="147">
        <v>-19.48388364</v>
      </c>
      <c r="F18" s="89">
        <v>314.542901</v>
      </c>
      <c r="G18" s="89">
        <v>270.381152</v>
      </c>
      <c r="H18" s="147">
        <v>-14.03997638</v>
      </c>
      <c r="I18" s="89">
        <v>1102.805537</v>
      </c>
      <c r="J18" s="89">
        <v>1126.956419</v>
      </c>
      <c r="K18" s="147">
        <v>2.1899492875</v>
      </c>
    </row>
    <row r="19" spans="1:11" s="1" customFormat="1" ht="12" customHeight="1">
      <c r="A19" s="294">
        <v>76</v>
      </c>
      <c r="B19" s="293" t="s">
        <v>503</v>
      </c>
      <c r="C19" s="89">
        <v>95.300297</v>
      </c>
      <c r="D19" s="89">
        <v>129.060705</v>
      </c>
      <c r="E19" s="147">
        <v>35.425291487</v>
      </c>
      <c r="F19" s="89">
        <v>300.795875</v>
      </c>
      <c r="G19" s="89">
        <v>250.906474</v>
      </c>
      <c r="H19" s="147">
        <v>-16.58579959</v>
      </c>
      <c r="I19" s="89">
        <v>1253.315725</v>
      </c>
      <c r="J19" s="89">
        <v>1053.355065</v>
      </c>
      <c r="K19" s="147">
        <v>-15.95453213</v>
      </c>
    </row>
    <row r="20" spans="1:11" s="1" customFormat="1" ht="12" customHeight="1">
      <c r="A20" s="294" t="s">
        <v>504</v>
      </c>
      <c r="B20" s="293" t="s">
        <v>552</v>
      </c>
      <c r="C20" s="89">
        <v>76.009621</v>
      </c>
      <c r="D20" s="89">
        <v>64.331907</v>
      </c>
      <c r="E20" s="147">
        <v>-15.36346826</v>
      </c>
      <c r="F20" s="89">
        <v>252.101534</v>
      </c>
      <c r="G20" s="89">
        <v>213.23256</v>
      </c>
      <c r="H20" s="147">
        <v>-15.41798393</v>
      </c>
      <c r="I20" s="89">
        <v>1000.682704</v>
      </c>
      <c r="J20" s="89">
        <v>894.791353</v>
      </c>
      <c r="K20" s="147">
        <v>-10.58191079</v>
      </c>
    </row>
    <row r="21" spans="1:11" s="1" customFormat="1" ht="12" customHeight="1">
      <c r="A21" s="294">
        <v>3501</v>
      </c>
      <c r="B21" s="293" t="s">
        <v>505</v>
      </c>
      <c r="C21" s="89">
        <v>77.57077</v>
      </c>
      <c r="D21" s="89">
        <v>78.778345</v>
      </c>
      <c r="E21" s="147">
        <v>1.5567397359</v>
      </c>
      <c r="F21" s="89">
        <v>202.448275</v>
      </c>
      <c r="G21" s="89">
        <v>190.440448</v>
      </c>
      <c r="H21" s="147">
        <v>-5.931306157</v>
      </c>
      <c r="I21" s="89">
        <v>750.870575</v>
      </c>
      <c r="J21" s="89">
        <v>887.826319</v>
      </c>
      <c r="K21" s="147">
        <v>18.239593954</v>
      </c>
    </row>
    <row r="22" spans="1:11" s="1" customFormat="1" ht="12" customHeight="1">
      <c r="A22" s="294">
        <v>19</v>
      </c>
      <c r="B22" s="293" t="s">
        <v>506</v>
      </c>
      <c r="C22" s="89">
        <v>73.206589</v>
      </c>
      <c r="D22" s="89">
        <v>71.7647</v>
      </c>
      <c r="E22" s="147">
        <v>-1.969616423</v>
      </c>
      <c r="F22" s="89">
        <v>223.389779</v>
      </c>
      <c r="G22" s="89">
        <v>201.848095</v>
      </c>
      <c r="H22" s="147">
        <v>-9.643092937</v>
      </c>
      <c r="I22" s="89">
        <v>837.948193</v>
      </c>
      <c r="J22" s="89">
        <v>819.405524</v>
      </c>
      <c r="K22" s="147">
        <v>-2.212865802</v>
      </c>
    </row>
    <row r="23" spans="1:11" s="1" customFormat="1" ht="12" customHeight="1">
      <c r="A23" s="294">
        <v>71</v>
      </c>
      <c r="B23" s="293" t="s">
        <v>507</v>
      </c>
      <c r="C23" s="89">
        <v>77.69448</v>
      </c>
      <c r="D23" s="89">
        <v>85.920181</v>
      </c>
      <c r="E23" s="147">
        <v>10.587239917</v>
      </c>
      <c r="F23" s="89">
        <v>250.315999</v>
      </c>
      <c r="G23" s="89">
        <v>232.388802</v>
      </c>
      <c r="H23" s="147">
        <v>-7.16182628</v>
      </c>
      <c r="I23" s="89">
        <v>926.687056</v>
      </c>
      <c r="J23" s="89">
        <v>818.837753</v>
      </c>
      <c r="K23" s="147">
        <v>-11.63815792</v>
      </c>
    </row>
    <row r="24" spans="1:11" s="1" customFormat="1" ht="12" customHeight="1">
      <c r="A24" s="294">
        <v>21</v>
      </c>
      <c r="B24" s="293" t="s">
        <v>508</v>
      </c>
      <c r="C24" s="89">
        <v>62.79952</v>
      </c>
      <c r="D24" s="89">
        <v>79.585885</v>
      </c>
      <c r="E24" s="147">
        <v>26.73008488</v>
      </c>
      <c r="F24" s="89">
        <v>168.523072</v>
      </c>
      <c r="G24" s="89">
        <v>212.296305</v>
      </c>
      <c r="H24" s="147">
        <v>25.974623225</v>
      </c>
      <c r="I24" s="89">
        <v>658.34227</v>
      </c>
      <c r="J24" s="89">
        <v>738.90549954</v>
      </c>
      <c r="K24" s="147">
        <v>12.237286471</v>
      </c>
    </row>
    <row r="25" spans="1:11" s="1" customFormat="1" ht="12" customHeight="1">
      <c r="A25" s="294">
        <v>5101</v>
      </c>
      <c r="B25" s="293" t="s">
        <v>509</v>
      </c>
      <c r="C25" s="89">
        <v>75.903858</v>
      </c>
      <c r="D25" s="89">
        <v>81.283347</v>
      </c>
      <c r="E25" s="147">
        <v>7.0872405458</v>
      </c>
      <c r="F25" s="89">
        <v>228.36946</v>
      </c>
      <c r="G25" s="89">
        <v>188.670887</v>
      </c>
      <c r="H25" s="147">
        <v>-17.38348595</v>
      </c>
      <c r="I25" s="89">
        <v>798.928564</v>
      </c>
      <c r="J25" s="89">
        <v>726.88691</v>
      </c>
      <c r="K25" s="147">
        <v>-9.017283553</v>
      </c>
    </row>
    <row r="26" spans="1:11" s="1" customFormat="1" ht="12" customHeight="1">
      <c r="A26" s="294">
        <v>90</v>
      </c>
      <c r="B26" s="293" t="s">
        <v>510</v>
      </c>
      <c r="C26" s="89">
        <v>59.70913</v>
      </c>
      <c r="D26" s="89">
        <v>70.154781</v>
      </c>
      <c r="E26" s="147">
        <v>17.494227432</v>
      </c>
      <c r="F26" s="89">
        <v>161.793188</v>
      </c>
      <c r="G26" s="89">
        <v>203.298628</v>
      </c>
      <c r="H26" s="147">
        <v>25.653391538</v>
      </c>
      <c r="I26" s="89">
        <v>619.964405</v>
      </c>
      <c r="J26" s="89">
        <v>696.324971</v>
      </c>
      <c r="K26" s="147">
        <v>12.316927453</v>
      </c>
    </row>
    <row r="27" spans="1:11" s="1" customFormat="1" ht="12" customHeight="1">
      <c r="A27" s="294">
        <v>47</v>
      </c>
      <c r="B27" s="293" t="s">
        <v>511</v>
      </c>
      <c r="C27" s="89">
        <v>38.863718</v>
      </c>
      <c r="D27" s="89">
        <v>35.761884</v>
      </c>
      <c r="E27" s="147">
        <v>-7.981310486</v>
      </c>
      <c r="F27" s="89">
        <v>163.225513</v>
      </c>
      <c r="G27" s="89">
        <v>138.676514</v>
      </c>
      <c r="H27" s="147">
        <v>-15.03992761</v>
      </c>
      <c r="I27" s="89">
        <v>678.48782</v>
      </c>
      <c r="J27" s="89">
        <v>595.705357</v>
      </c>
      <c r="K27" s="147">
        <v>-12.20102418</v>
      </c>
    </row>
    <row r="28" spans="1:11" s="1" customFormat="1" ht="12" customHeight="1">
      <c r="A28" s="294" t="s">
        <v>553</v>
      </c>
      <c r="B28" s="293" t="s">
        <v>512</v>
      </c>
      <c r="C28" s="89">
        <v>52.408686</v>
      </c>
      <c r="D28" s="89">
        <v>42.193442</v>
      </c>
      <c r="E28" s="147">
        <v>-19.49150948</v>
      </c>
      <c r="F28" s="89">
        <v>160.304973</v>
      </c>
      <c r="G28" s="89">
        <v>135.467125</v>
      </c>
      <c r="H28" s="147">
        <v>-15.49412194</v>
      </c>
      <c r="I28" s="89">
        <v>626.15201</v>
      </c>
      <c r="J28" s="89">
        <v>570.986245</v>
      </c>
      <c r="K28" s="147">
        <v>-8.810283145</v>
      </c>
    </row>
    <row r="29" spans="1:11" s="1" customFormat="1" ht="12" customHeight="1">
      <c r="A29" s="294">
        <v>41</v>
      </c>
      <c r="B29" s="293" t="s">
        <v>554</v>
      </c>
      <c r="C29" s="89">
        <v>35.239253</v>
      </c>
      <c r="D29" s="89">
        <v>36.928706</v>
      </c>
      <c r="E29" s="147">
        <v>4.7942361321</v>
      </c>
      <c r="F29" s="89">
        <v>124.391552</v>
      </c>
      <c r="G29" s="89">
        <v>119.596199</v>
      </c>
      <c r="H29" s="147">
        <v>-3.855047166</v>
      </c>
      <c r="I29" s="89">
        <v>556.476891</v>
      </c>
      <c r="J29" s="89">
        <v>564.722822</v>
      </c>
      <c r="K29" s="147">
        <v>1.4818101404</v>
      </c>
    </row>
    <row r="30" spans="1:11" s="1" customFormat="1" ht="12" customHeight="1">
      <c r="A30" s="294">
        <v>48</v>
      </c>
      <c r="B30" s="293" t="s">
        <v>555</v>
      </c>
      <c r="C30" s="89">
        <v>50.195472</v>
      </c>
      <c r="D30" s="89">
        <v>46.406868</v>
      </c>
      <c r="E30" s="147">
        <v>-7.547700717</v>
      </c>
      <c r="F30" s="89">
        <v>151.270055</v>
      </c>
      <c r="G30" s="89">
        <v>129.051946</v>
      </c>
      <c r="H30" s="147">
        <v>-14.68771133</v>
      </c>
      <c r="I30" s="89">
        <v>600.683355</v>
      </c>
      <c r="J30" s="89">
        <v>527.631184</v>
      </c>
      <c r="K30" s="147">
        <v>-12.16151078</v>
      </c>
    </row>
    <row r="31" spans="1:11" s="1" customFormat="1" ht="12" customHeight="1">
      <c r="A31" s="294">
        <v>39</v>
      </c>
      <c r="B31" s="293" t="s">
        <v>513</v>
      </c>
      <c r="C31" s="89">
        <v>43.906061</v>
      </c>
      <c r="D31" s="89">
        <v>42.152508</v>
      </c>
      <c r="E31" s="147">
        <v>-3.993874559</v>
      </c>
      <c r="F31" s="89">
        <v>131.066796</v>
      </c>
      <c r="G31" s="89">
        <v>128.271914</v>
      </c>
      <c r="H31" s="147">
        <v>-2.132410409</v>
      </c>
      <c r="I31" s="89">
        <v>484.129741</v>
      </c>
      <c r="J31" s="89">
        <v>469.758912</v>
      </c>
      <c r="K31" s="147">
        <v>-2.968383841</v>
      </c>
    </row>
    <row r="32" spans="1:11" s="1" customFormat="1" ht="12" customHeight="1">
      <c r="A32" s="294">
        <v>5</v>
      </c>
      <c r="B32" s="293" t="s">
        <v>514</v>
      </c>
      <c r="C32" s="89">
        <v>26.247792</v>
      </c>
      <c r="D32" s="89">
        <v>25.879696</v>
      </c>
      <c r="E32" s="147">
        <v>-1.402388437</v>
      </c>
      <c r="F32" s="89">
        <v>66.7115099</v>
      </c>
      <c r="G32" s="89">
        <v>68.601612</v>
      </c>
      <c r="H32" s="147">
        <v>2.8332473704</v>
      </c>
      <c r="I32" s="89">
        <v>367.0726709</v>
      </c>
      <c r="J32" s="89">
        <v>431.838541</v>
      </c>
      <c r="K32" s="147">
        <v>17.643882325</v>
      </c>
    </row>
    <row r="33" spans="1:11" s="1" customFormat="1" ht="12" customHeight="1">
      <c r="A33" s="294">
        <v>7</v>
      </c>
      <c r="B33" s="293" t="s">
        <v>515</v>
      </c>
      <c r="C33" s="89">
        <v>22.181314</v>
      </c>
      <c r="D33" s="89">
        <v>22.476917</v>
      </c>
      <c r="E33" s="147">
        <v>1.3326667663</v>
      </c>
      <c r="F33" s="89">
        <v>64.526283</v>
      </c>
      <c r="G33" s="89">
        <v>64.247349</v>
      </c>
      <c r="H33" s="147">
        <v>-0.432279665</v>
      </c>
      <c r="I33" s="89">
        <v>456.265679</v>
      </c>
      <c r="J33" s="89">
        <v>408.852016</v>
      </c>
      <c r="K33" s="147">
        <v>-10.39167862</v>
      </c>
    </row>
    <row r="34" spans="1:11" s="1" customFormat="1" ht="12" customHeight="1">
      <c r="A34" s="294" t="s">
        <v>516</v>
      </c>
      <c r="B34" s="293" t="s">
        <v>517</v>
      </c>
      <c r="C34" s="89">
        <v>22.394916</v>
      </c>
      <c r="D34" s="89">
        <v>29.865539</v>
      </c>
      <c r="E34" s="147">
        <v>33.358566739</v>
      </c>
      <c r="F34" s="89">
        <v>57.881233</v>
      </c>
      <c r="G34" s="89">
        <v>74.238162</v>
      </c>
      <c r="H34" s="147">
        <v>28.259468833</v>
      </c>
      <c r="I34" s="89">
        <v>265.483715</v>
      </c>
      <c r="J34" s="89">
        <v>331.280702</v>
      </c>
      <c r="K34" s="147">
        <v>24.783812823</v>
      </c>
    </row>
    <row r="35" spans="1:11" s="1" customFormat="1" ht="12" customHeight="1">
      <c r="A35" s="294" t="s">
        <v>518</v>
      </c>
      <c r="B35" s="293" t="s">
        <v>519</v>
      </c>
      <c r="C35" s="89">
        <v>29.451882</v>
      </c>
      <c r="D35" s="89">
        <v>4.811366</v>
      </c>
      <c r="E35" s="147">
        <v>-83.6636382</v>
      </c>
      <c r="F35" s="89">
        <v>74.298274</v>
      </c>
      <c r="G35" s="89">
        <v>94.329456</v>
      </c>
      <c r="H35" s="147">
        <v>26.960494399</v>
      </c>
      <c r="I35" s="89">
        <v>279.98213</v>
      </c>
      <c r="J35" s="89">
        <v>328.959081</v>
      </c>
      <c r="K35" s="147">
        <v>17.492884635</v>
      </c>
    </row>
    <row r="36" spans="1:11" s="1" customFormat="1" ht="12" customHeight="1">
      <c r="A36" s="294">
        <v>16</v>
      </c>
      <c r="B36" s="293" t="s">
        <v>520</v>
      </c>
      <c r="C36" s="89">
        <v>34.443891</v>
      </c>
      <c r="D36" s="89">
        <v>35.933827</v>
      </c>
      <c r="E36" s="147">
        <v>4.3256901492</v>
      </c>
      <c r="F36" s="89">
        <v>90.695097</v>
      </c>
      <c r="G36" s="89">
        <v>90.929924</v>
      </c>
      <c r="H36" s="147">
        <v>0.2589191784</v>
      </c>
      <c r="I36" s="89">
        <v>295.685834</v>
      </c>
      <c r="J36" s="89">
        <v>302.70773</v>
      </c>
      <c r="K36" s="147">
        <v>2.3747826891</v>
      </c>
    </row>
    <row r="37" spans="1:11" s="1" customFormat="1" ht="12" customHeight="1">
      <c r="A37" s="294">
        <v>20</v>
      </c>
      <c r="B37" s="293" t="s">
        <v>521</v>
      </c>
      <c r="C37" s="89">
        <v>29.507173</v>
      </c>
      <c r="D37" s="89">
        <v>26.235538</v>
      </c>
      <c r="E37" s="147">
        <v>-11.08759216</v>
      </c>
      <c r="F37" s="89">
        <v>87.967687</v>
      </c>
      <c r="G37" s="89">
        <v>80.652761</v>
      </c>
      <c r="H37" s="147">
        <v>-8.315469293</v>
      </c>
      <c r="I37" s="89">
        <v>310.388197</v>
      </c>
      <c r="J37" s="89">
        <v>300.332766</v>
      </c>
      <c r="K37" s="147">
        <v>-3.239630597</v>
      </c>
    </row>
    <row r="38" spans="1:11" s="1" customFormat="1" ht="12" customHeight="1">
      <c r="A38" s="294">
        <v>30</v>
      </c>
      <c r="B38" s="293" t="s">
        <v>522</v>
      </c>
      <c r="C38" s="89">
        <v>27.562407</v>
      </c>
      <c r="D38" s="89">
        <v>27.597895</v>
      </c>
      <c r="E38" s="147">
        <v>0.128755083</v>
      </c>
      <c r="F38" s="89">
        <v>82.064523</v>
      </c>
      <c r="G38" s="89">
        <v>73.850576</v>
      </c>
      <c r="H38" s="147">
        <v>-10.00913269</v>
      </c>
      <c r="I38" s="89">
        <v>303.87036</v>
      </c>
      <c r="J38" s="89">
        <v>295.724707</v>
      </c>
      <c r="K38" s="147">
        <v>-2.680634268</v>
      </c>
    </row>
    <row r="39" spans="1:11" s="1" customFormat="1" ht="12" customHeight="1">
      <c r="A39" s="294">
        <v>87</v>
      </c>
      <c r="B39" s="293" t="s">
        <v>523</v>
      </c>
      <c r="C39" s="89">
        <v>22.018659</v>
      </c>
      <c r="D39" s="89">
        <v>21.638968</v>
      </c>
      <c r="E39" s="147">
        <v>-1.724405651</v>
      </c>
      <c r="F39" s="89">
        <v>63.144603</v>
      </c>
      <c r="G39" s="89">
        <v>66.584455</v>
      </c>
      <c r="H39" s="147">
        <v>5.4475787899</v>
      </c>
      <c r="I39" s="89">
        <v>256.674302</v>
      </c>
      <c r="J39" s="89">
        <v>285.32839</v>
      </c>
      <c r="K39" s="147">
        <v>11.163598294</v>
      </c>
    </row>
    <row r="40" spans="1:11" s="1" customFormat="1" ht="12" customHeight="1">
      <c r="A40" s="294">
        <v>23</v>
      </c>
      <c r="B40" s="293" t="s">
        <v>524</v>
      </c>
      <c r="C40" s="89">
        <v>19.962328</v>
      </c>
      <c r="D40" s="89">
        <v>18.857931</v>
      </c>
      <c r="E40" s="147">
        <v>-5.53240584</v>
      </c>
      <c r="F40" s="89">
        <v>53.863457</v>
      </c>
      <c r="G40" s="89">
        <v>60.285901</v>
      </c>
      <c r="H40" s="147">
        <v>11.923564431</v>
      </c>
      <c r="I40" s="89">
        <v>249.613683</v>
      </c>
      <c r="J40" s="89">
        <v>267.518925</v>
      </c>
      <c r="K40" s="147">
        <v>7.1731812875</v>
      </c>
    </row>
    <row r="41" spans="1:11" s="1" customFormat="1" ht="12" customHeight="1">
      <c r="A41" s="294" t="s">
        <v>556</v>
      </c>
      <c r="B41" s="293" t="s">
        <v>557</v>
      </c>
      <c r="C41" s="89">
        <v>24.377053</v>
      </c>
      <c r="D41" s="89">
        <v>24.97732</v>
      </c>
      <c r="E41" s="147">
        <v>2.4624264467</v>
      </c>
      <c r="F41" s="89">
        <v>71.410279</v>
      </c>
      <c r="G41" s="89">
        <v>70.667367</v>
      </c>
      <c r="H41" s="147">
        <v>-1.040343226</v>
      </c>
      <c r="I41" s="89">
        <v>220.819653</v>
      </c>
      <c r="J41" s="89">
        <v>261.795565</v>
      </c>
      <c r="K41" s="147">
        <v>18.556279499</v>
      </c>
    </row>
    <row r="42" spans="1:11" s="1" customFormat="1" ht="12" customHeight="1">
      <c r="A42" s="294">
        <v>1</v>
      </c>
      <c r="B42" s="293" t="s">
        <v>525</v>
      </c>
      <c r="C42" s="89">
        <v>16.866933</v>
      </c>
      <c r="D42" s="89">
        <v>29.556438</v>
      </c>
      <c r="E42" s="147">
        <v>75.233031399</v>
      </c>
      <c r="F42" s="89">
        <v>46.552807</v>
      </c>
      <c r="G42" s="89">
        <v>61.265136</v>
      </c>
      <c r="H42" s="147">
        <v>31.603527151</v>
      </c>
      <c r="I42" s="89">
        <v>242.566198</v>
      </c>
      <c r="J42" s="89">
        <v>259.643283</v>
      </c>
      <c r="K42" s="147">
        <v>7.0401750701</v>
      </c>
    </row>
    <row r="43" spans="1:11" s="1" customFormat="1" ht="12" customHeight="1">
      <c r="A43" s="294">
        <v>89</v>
      </c>
      <c r="B43" s="293" t="s">
        <v>526</v>
      </c>
      <c r="C43" s="89">
        <v>9.65607</v>
      </c>
      <c r="D43" s="89">
        <v>29.824662</v>
      </c>
      <c r="E43" s="147">
        <v>208.86957116</v>
      </c>
      <c r="F43" s="89">
        <v>43.719653</v>
      </c>
      <c r="G43" s="89">
        <v>82.589942</v>
      </c>
      <c r="H43" s="147">
        <v>88.908045542</v>
      </c>
      <c r="I43" s="89">
        <v>232.195988</v>
      </c>
      <c r="J43" s="89">
        <v>248.75583</v>
      </c>
      <c r="K43" s="147">
        <v>7.1318381263</v>
      </c>
    </row>
    <row r="44" spans="1:11" s="1" customFormat="1" ht="12" customHeight="1">
      <c r="A44" s="294">
        <v>38</v>
      </c>
      <c r="B44" s="293" t="s">
        <v>558</v>
      </c>
      <c r="C44" s="89">
        <v>19.629473</v>
      </c>
      <c r="D44" s="89">
        <v>17.084054</v>
      </c>
      <c r="E44" s="147">
        <v>-12.96733234</v>
      </c>
      <c r="F44" s="89">
        <v>54.239054</v>
      </c>
      <c r="G44" s="89">
        <v>57.436077</v>
      </c>
      <c r="H44" s="147">
        <v>5.8943192483</v>
      </c>
      <c r="I44" s="89">
        <v>178.994328</v>
      </c>
      <c r="J44" s="89">
        <v>208.197539</v>
      </c>
      <c r="K44" s="147">
        <v>16.315159998</v>
      </c>
    </row>
    <row r="45" spans="1:11" s="1" customFormat="1" ht="12" customHeight="1">
      <c r="A45" s="294">
        <v>15</v>
      </c>
      <c r="B45" s="293" t="s">
        <v>559</v>
      </c>
      <c r="C45" s="89">
        <v>15.291334</v>
      </c>
      <c r="D45" s="89">
        <v>17.870675</v>
      </c>
      <c r="E45" s="147">
        <v>16.867992027</v>
      </c>
      <c r="F45" s="89">
        <v>46.322784</v>
      </c>
      <c r="G45" s="89">
        <v>37.549066</v>
      </c>
      <c r="H45" s="147">
        <v>-18.94039443</v>
      </c>
      <c r="I45" s="89">
        <v>203.850305</v>
      </c>
      <c r="J45" s="89">
        <v>205.986831</v>
      </c>
      <c r="K45" s="147">
        <v>1.048085751</v>
      </c>
    </row>
    <row r="46" spans="1:11" s="1" customFormat="1" ht="12" customHeight="1">
      <c r="A46" s="294">
        <v>12</v>
      </c>
      <c r="B46" s="293" t="s">
        <v>560</v>
      </c>
      <c r="C46" s="89">
        <v>5.927483</v>
      </c>
      <c r="D46" s="249">
        <v>9.666879</v>
      </c>
      <c r="E46" s="257">
        <v>63.08573133</v>
      </c>
      <c r="F46" s="249">
        <v>24.0421</v>
      </c>
      <c r="G46" s="249">
        <v>28.579819</v>
      </c>
      <c r="H46" s="257">
        <v>18.874054263</v>
      </c>
      <c r="I46" s="249">
        <v>153.652058</v>
      </c>
      <c r="J46" s="89">
        <v>194.293902</v>
      </c>
      <c r="K46" s="147">
        <v>26.450569247</v>
      </c>
    </row>
    <row r="47" spans="1:11" s="1" customFormat="1" ht="12" customHeight="1">
      <c r="A47" s="294">
        <v>94</v>
      </c>
      <c r="B47" s="293" t="s">
        <v>527</v>
      </c>
      <c r="C47" s="89">
        <v>14.217223</v>
      </c>
      <c r="D47" s="89">
        <v>13.318956</v>
      </c>
      <c r="E47" s="147">
        <v>-6.318160727</v>
      </c>
      <c r="F47" s="89">
        <v>43.987356</v>
      </c>
      <c r="G47" s="89">
        <v>35.608892</v>
      </c>
      <c r="H47" s="147">
        <v>-19.04743718</v>
      </c>
      <c r="I47" s="89">
        <v>169.58968</v>
      </c>
      <c r="J47" s="89">
        <v>178.932773</v>
      </c>
      <c r="K47" s="147">
        <v>5.5092344062</v>
      </c>
    </row>
    <row r="48" spans="1:11" s="1" customFormat="1" ht="12" customHeight="1">
      <c r="A48" s="294">
        <v>17</v>
      </c>
      <c r="B48" s="293" t="s">
        <v>528</v>
      </c>
      <c r="C48" s="89">
        <v>13.57709</v>
      </c>
      <c r="D48" s="89">
        <v>15.915204</v>
      </c>
      <c r="E48" s="147">
        <v>17.221024535</v>
      </c>
      <c r="F48" s="89">
        <v>43.201866</v>
      </c>
      <c r="G48" s="89">
        <v>46.26073</v>
      </c>
      <c r="H48" s="147">
        <v>7.0803978699</v>
      </c>
      <c r="I48" s="89">
        <v>157.539929</v>
      </c>
      <c r="J48" s="89">
        <v>178.922916</v>
      </c>
      <c r="K48" s="147">
        <v>13.573058675</v>
      </c>
    </row>
    <row r="49" spans="1:11" s="1" customFormat="1" ht="12" customHeight="1">
      <c r="A49" s="294">
        <v>88</v>
      </c>
      <c r="B49" s="293" t="s">
        <v>529</v>
      </c>
      <c r="C49" s="89">
        <v>10.069599</v>
      </c>
      <c r="D49" s="89">
        <v>5.7169</v>
      </c>
      <c r="E49" s="147">
        <v>-43.22614039</v>
      </c>
      <c r="F49" s="89">
        <v>37.068576</v>
      </c>
      <c r="G49" s="89">
        <v>22.699524</v>
      </c>
      <c r="H49" s="147">
        <v>-38.76343132</v>
      </c>
      <c r="I49" s="89">
        <v>243.800256</v>
      </c>
      <c r="J49" s="89">
        <v>137.708217</v>
      </c>
      <c r="K49" s="147">
        <v>-43.51596702</v>
      </c>
    </row>
    <row r="50" spans="1:11" s="1" customFormat="1" ht="13.5" customHeight="1">
      <c r="A50" s="300" t="s">
        <v>58</v>
      </c>
      <c r="B50" s="185" t="s">
        <v>166</v>
      </c>
      <c r="C50" s="89">
        <v>188.974862</v>
      </c>
      <c r="D50" s="89">
        <v>208.043614</v>
      </c>
      <c r="E50" s="147">
        <v>10.09062888</v>
      </c>
      <c r="F50" s="89">
        <v>576.18598195</v>
      </c>
      <c r="G50" s="89">
        <v>595.881165</v>
      </c>
      <c r="H50" s="147">
        <v>3.4181989266</v>
      </c>
      <c r="I50" s="89">
        <v>2358.8810159</v>
      </c>
      <c r="J50" s="89">
        <v>2253.013324</v>
      </c>
      <c r="K50" s="147">
        <v>-4.488047139</v>
      </c>
    </row>
    <row r="51" spans="1:11" s="1" customFormat="1" ht="13.5" customHeight="1">
      <c r="A51" s="84">
        <v>9809</v>
      </c>
      <c r="B51" s="185" t="s">
        <v>165</v>
      </c>
      <c r="C51" s="89">
        <v>133.767163</v>
      </c>
      <c r="D51" s="89">
        <v>98.615717</v>
      </c>
      <c r="E51" s="178" t="s">
        <v>72</v>
      </c>
      <c r="F51" s="89">
        <v>317.953299</v>
      </c>
      <c r="G51" s="89">
        <v>309.454863</v>
      </c>
      <c r="H51" s="178" t="s">
        <v>72</v>
      </c>
      <c r="I51" s="89">
        <v>1002.452819</v>
      </c>
      <c r="J51" s="89">
        <v>1156.012731</v>
      </c>
      <c r="K51" s="178" t="s">
        <v>72</v>
      </c>
    </row>
    <row r="52" spans="1:11" s="1" customFormat="1" ht="3.75" customHeight="1">
      <c r="A52" s="86"/>
      <c r="B52" s="79"/>
      <c r="C52" s="89"/>
      <c r="D52" s="89"/>
      <c r="E52" s="17"/>
      <c r="F52" s="89"/>
      <c r="G52" s="89"/>
      <c r="H52" s="17"/>
      <c r="I52" s="89"/>
      <c r="J52" s="89"/>
      <c r="K52" s="17"/>
    </row>
    <row r="53" spans="1:11" s="1" customFormat="1" ht="15" customHeight="1">
      <c r="A53" s="88" t="s">
        <v>16</v>
      </c>
      <c r="B53" s="62" t="s">
        <v>77</v>
      </c>
      <c r="C53" s="221">
        <v>3908.11735</v>
      </c>
      <c r="D53" s="221">
        <v>3814.039638</v>
      </c>
      <c r="E53" s="222">
        <v>-2.407238667</v>
      </c>
      <c r="F53" s="221">
        <v>11236.499734</v>
      </c>
      <c r="G53" s="221">
        <v>10612.531067</v>
      </c>
      <c r="H53" s="222">
        <v>-5.553051945</v>
      </c>
      <c r="I53" s="221">
        <v>47247.430841</v>
      </c>
      <c r="J53" s="221">
        <v>46278.612086</v>
      </c>
      <c r="K53" s="222">
        <v>-2.050521557</v>
      </c>
    </row>
    <row r="54" s="1" customFormat="1" ht="3.75" customHeight="1"/>
    <row r="55" spans="1:2" s="1" customFormat="1" ht="11.25" customHeight="1">
      <c r="A55" s="67" t="s">
        <v>245</v>
      </c>
      <c r="B55"/>
    </row>
    <row r="56" spans="1:2" s="1" customFormat="1" ht="11.25" customHeight="1">
      <c r="A56" s="67" t="s">
        <v>192</v>
      </c>
      <c r="B56"/>
    </row>
    <row r="57" spans="1:2" s="1" customFormat="1" ht="11.25" customHeight="1">
      <c r="A57" s="61" t="s">
        <v>200</v>
      </c>
      <c r="B57"/>
    </row>
    <row r="58" spans="1:2" s="1" customFormat="1" ht="12" customHeight="1">
      <c r="A58" s="61" t="s">
        <v>201</v>
      </c>
      <c r="B58"/>
    </row>
    <row r="59" spans="1:2" s="1" customFormat="1" ht="12" customHeight="1">
      <c r="A59" s="61" t="s">
        <v>202</v>
      </c>
      <c r="B59"/>
    </row>
    <row r="60" spans="1:2" s="1" customFormat="1" ht="11.25" customHeight="1">
      <c r="A60" s="1" t="s">
        <v>203</v>
      </c>
      <c r="B60"/>
    </row>
    <row r="61" spans="1:2" s="1" customFormat="1" ht="11.25" customHeight="1">
      <c r="A61" s="61" t="s">
        <v>204</v>
      </c>
      <c r="B61"/>
    </row>
    <row r="62" spans="1:2" s="1" customFormat="1" ht="11.25" customHeight="1">
      <c r="A62" s="55" t="s">
        <v>205</v>
      </c>
      <c r="B62"/>
    </row>
    <row r="63" spans="1:2" s="1" customFormat="1" ht="11.25" customHeight="1">
      <c r="A63" s="61" t="s">
        <v>206</v>
      </c>
      <c r="B63"/>
    </row>
    <row r="64" spans="1:2" s="1" customFormat="1" ht="11.25" customHeight="1">
      <c r="A64" s="61" t="s">
        <v>207</v>
      </c>
      <c r="B64"/>
    </row>
    <row r="65" spans="1:11" s="1" customFormat="1" ht="12" customHeight="1">
      <c r="A65" s="252" t="s">
        <v>382</v>
      </c>
      <c r="B65" s="256"/>
      <c r="C65" s="252"/>
      <c r="D65" s="252"/>
      <c r="E65" s="252"/>
      <c r="F65" s="252"/>
      <c r="G65" s="252"/>
      <c r="H65" s="252"/>
      <c r="I65" s="252"/>
      <c r="J65" s="252"/>
      <c r="K65" s="252"/>
    </row>
    <row r="66" s="1" customFormat="1" ht="3.75" customHeight="1">
      <c r="B66"/>
    </row>
    <row r="67" spans="1:2" s="1" customFormat="1" ht="11.25" customHeight="1">
      <c r="A67" s="386" t="s">
        <v>69</v>
      </c>
      <c r="B67" s="55"/>
    </row>
    <row r="68" ht="11.25" customHeight="1">
      <c r="A68" s="21" t="s">
        <v>373</v>
      </c>
    </row>
    <row r="69" ht="4.5" customHeight="1"/>
    <row r="70" ht="10.5" customHeight="1">
      <c r="A70" s="1" t="s">
        <v>241</v>
      </c>
    </row>
  </sheetData>
  <sheetProtection/>
  <mergeCells count="2">
    <mergeCell ref="B5:B8"/>
    <mergeCell ref="A5:A8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scale="99" r:id="rId1"/>
  <headerFooter alignWithMargins="0">
    <oddHeader>&amp;R&amp;"Arial Maori"&amp;9 Overseas Merchandise Trade: November 2012</oddHeader>
    <oddFooter>&amp;R&amp;"Arial Mäori,Regular"&amp;9www.stats.govt.nz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1" customWidth="1"/>
    <col min="2" max="2" width="30.7109375" style="0" customWidth="1"/>
    <col min="3" max="4" width="6.421875" style="0" customWidth="1"/>
    <col min="5" max="5" width="6.57421875" style="0" customWidth="1"/>
    <col min="6" max="7" width="7.57421875" style="0" customWidth="1"/>
    <col min="8" max="8" width="6.57421875" style="0" customWidth="1"/>
    <col min="9" max="10" width="7.421875" style="0" customWidth="1"/>
    <col min="11" max="11" width="6.57421875" style="0" customWidth="1"/>
  </cols>
  <sheetData>
    <row r="1" spans="1:2" s="6" customFormat="1" ht="12.75" customHeight="1">
      <c r="A1" s="6" t="s">
        <v>25</v>
      </c>
      <c r="B1"/>
    </row>
    <row r="2" s="6" customFormat="1" ht="3.75" customHeight="1"/>
    <row r="3" spans="1:11" s="156" customFormat="1" ht="17.25" customHeight="1">
      <c r="A3" s="310" t="s">
        <v>208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s="7" customFormat="1" ht="3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12" customHeight="1">
      <c r="A5" s="483" t="s">
        <v>350</v>
      </c>
      <c r="B5" s="477" t="s">
        <v>351</v>
      </c>
      <c r="C5" s="10" t="s">
        <v>154</v>
      </c>
      <c r="D5" s="2"/>
      <c r="E5" s="2"/>
      <c r="F5" s="10" t="s">
        <v>10</v>
      </c>
      <c r="G5" s="2"/>
      <c r="H5" s="2"/>
      <c r="I5" s="10" t="s">
        <v>11</v>
      </c>
      <c r="J5" s="2"/>
      <c r="K5" s="2"/>
    </row>
    <row r="6" spans="1:11" s="1" customFormat="1" ht="12" customHeight="1">
      <c r="A6" s="484"/>
      <c r="B6" s="478"/>
      <c r="C6" s="12" t="s">
        <v>410</v>
      </c>
      <c r="D6" s="9"/>
      <c r="E6" s="9"/>
      <c r="F6" s="12" t="s">
        <v>410</v>
      </c>
      <c r="G6" s="9"/>
      <c r="H6" s="9"/>
      <c r="I6" s="12" t="s">
        <v>410</v>
      </c>
      <c r="J6" s="9"/>
      <c r="K6" s="9"/>
    </row>
    <row r="7" spans="1:11" s="1" customFormat="1" ht="12" customHeight="1">
      <c r="A7" s="484"/>
      <c r="B7" s="478"/>
      <c r="C7" s="13">
        <v>2011</v>
      </c>
      <c r="D7" s="13" t="s">
        <v>436</v>
      </c>
      <c r="E7" s="11" t="s">
        <v>7</v>
      </c>
      <c r="F7" s="13">
        <v>2011</v>
      </c>
      <c r="G7" s="13" t="s">
        <v>436</v>
      </c>
      <c r="H7" s="11" t="s">
        <v>7</v>
      </c>
      <c r="I7" s="13">
        <v>2011</v>
      </c>
      <c r="J7" s="13" t="s">
        <v>436</v>
      </c>
      <c r="K7" s="11" t="s">
        <v>7</v>
      </c>
    </row>
    <row r="8" spans="1:11" s="1" customFormat="1" ht="12" customHeight="1">
      <c r="A8" s="485"/>
      <c r="B8" s="479"/>
      <c r="C8" s="12" t="s">
        <v>6</v>
      </c>
      <c r="D8" s="9"/>
      <c r="E8" s="13" t="s">
        <v>110</v>
      </c>
      <c r="F8" s="12" t="s">
        <v>6</v>
      </c>
      <c r="G8" s="9"/>
      <c r="H8" s="13" t="s">
        <v>110</v>
      </c>
      <c r="I8" s="12" t="s">
        <v>6</v>
      </c>
      <c r="J8" s="9"/>
      <c r="K8" s="13" t="s">
        <v>110</v>
      </c>
    </row>
    <row r="9" spans="1:11" s="1" customFormat="1" ht="3.75" customHeight="1">
      <c r="A9" s="292"/>
      <c r="B9" s="291"/>
      <c r="C9" s="89"/>
      <c r="D9" s="89"/>
      <c r="E9" s="17"/>
      <c r="F9" s="89"/>
      <c r="G9" s="89"/>
      <c r="H9" s="17"/>
      <c r="I9" s="89"/>
      <c r="J9" s="89"/>
      <c r="K9" s="17"/>
    </row>
    <row r="10" spans="1:11" s="1" customFormat="1" ht="12" customHeight="1">
      <c r="A10" s="294" t="s">
        <v>530</v>
      </c>
      <c r="B10" s="293" t="s">
        <v>561</v>
      </c>
      <c r="C10" s="89">
        <v>599.433372</v>
      </c>
      <c r="D10" s="89">
        <v>876.482104</v>
      </c>
      <c r="E10" s="147">
        <v>46.218436434</v>
      </c>
      <c r="F10" s="89">
        <v>1928.193744</v>
      </c>
      <c r="G10" s="89">
        <v>2269.497232</v>
      </c>
      <c r="H10" s="147">
        <v>17.700684335</v>
      </c>
      <c r="I10" s="89">
        <v>7981.258083</v>
      </c>
      <c r="J10" s="89">
        <v>8673.501531</v>
      </c>
      <c r="K10" s="147">
        <v>8.6733625301</v>
      </c>
    </row>
    <row r="11" spans="1:11" s="1" customFormat="1" ht="12" customHeight="1">
      <c r="A11" s="294">
        <v>84</v>
      </c>
      <c r="B11" s="293" t="s">
        <v>497</v>
      </c>
      <c r="C11" s="89">
        <v>496.543508</v>
      </c>
      <c r="D11" s="89">
        <v>541.051584</v>
      </c>
      <c r="E11" s="147">
        <v>8.9635802871</v>
      </c>
      <c r="F11" s="89">
        <v>1544.65057</v>
      </c>
      <c r="G11" s="89">
        <v>1508.115158</v>
      </c>
      <c r="H11" s="147">
        <v>-2.365286539</v>
      </c>
      <c r="I11" s="89">
        <v>5660.607302</v>
      </c>
      <c r="J11" s="89">
        <v>6067.639214</v>
      </c>
      <c r="K11" s="147">
        <v>7.1906050055</v>
      </c>
    </row>
    <row r="12" spans="1:11" s="1" customFormat="1" ht="12" customHeight="1">
      <c r="A12" s="294">
        <v>87</v>
      </c>
      <c r="B12" s="293" t="s">
        <v>523</v>
      </c>
      <c r="C12" s="89">
        <v>441.254247</v>
      </c>
      <c r="D12" s="89">
        <v>533.250479</v>
      </c>
      <c r="E12" s="147">
        <v>20.848803751</v>
      </c>
      <c r="F12" s="89">
        <v>1318.917812</v>
      </c>
      <c r="G12" s="89">
        <v>1392.919105</v>
      </c>
      <c r="H12" s="147">
        <v>5.6107584814</v>
      </c>
      <c r="I12" s="89">
        <v>4367.575525</v>
      </c>
      <c r="J12" s="89">
        <v>5138.613853</v>
      </c>
      <c r="K12" s="147">
        <v>17.65369193</v>
      </c>
    </row>
    <row r="13" spans="1:11" s="1" customFormat="1" ht="12" customHeight="1">
      <c r="A13" s="294">
        <v>85</v>
      </c>
      <c r="B13" s="293" t="s">
        <v>562</v>
      </c>
      <c r="C13" s="89">
        <v>457.268193</v>
      </c>
      <c r="D13" s="89">
        <v>392.434757</v>
      </c>
      <c r="E13" s="147">
        <v>-14.17842679</v>
      </c>
      <c r="F13" s="89">
        <v>1148.940207</v>
      </c>
      <c r="G13" s="89">
        <v>1124.896671</v>
      </c>
      <c r="H13" s="147">
        <v>-2.092670781</v>
      </c>
      <c r="I13" s="89">
        <v>4003.586051</v>
      </c>
      <c r="J13" s="89">
        <v>3891.671237</v>
      </c>
      <c r="K13" s="147">
        <v>-2.79536427</v>
      </c>
    </row>
    <row r="14" spans="1:11" s="1" customFormat="1" ht="12" customHeight="1">
      <c r="A14" s="294" t="s">
        <v>531</v>
      </c>
      <c r="B14" s="293" t="s">
        <v>512</v>
      </c>
      <c r="C14" s="89">
        <v>181.793015</v>
      </c>
      <c r="D14" s="89">
        <v>169.889412</v>
      </c>
      <c r="E14" s="147">
        <v>-6.547887992</v>
      </c>
      <c r="F14" s="89">
        <v>553.63688</v>
      </c>
      <c r="G14" s="89">
        <v>539.016624</v>
      </c>
      <c r="H14" s="147">
        <v>-2.640766273</v>
      </c>
      <c r="I14" s="89">
        <v>2109.598349</v>
      </c>
      <c r="J14" s="89">
        <v>2118.594315</v>
      </c>
      <c r="K14" s="147">
        <v>0.4264302731</v>
      </c>
    </row>
    <row r="15" spans="1:11" s="1" customFormat="1" ht="12" customHeight="1">
      <c r="A15" s="294">
        <v>39</v>
      </c>
      <c r="B15" s="293" t="s">
        <v>513</v>
      </c>
      <c r="C15" s="89">
        <v>152.319165</v>
      </c>
      <c r="D15" s="89">
        <v>171.516431</v>
      </c>
      <c r="E15" s="147">
        <v>12.603316201</v>
      </c>
      <c r="F15" s="89">
        <v>463.035523</v>
      </c>
      <c r="G15" s="89">
        <v>489.86296</v>
      </c>
      <c r="H15" s="147">
        <v>5.7938183287</v>
      </c>
      <c r="I15" s="89">
        <v>1664.54793</v>
      </c>
      <c r="J15" s="89">
        <v>1739.0704328</v>
      </c>
      <c r="K15" s="147">
        <v>4.4770415713</v>
      </c>
    </row>
    <row r="16" spans="1:11" s="1" customFormat="1" ht="12" customHeight="1">
      <c r="A16" s="294">
        <v>90</v>
      </c>
      <c r="B16" s="293" t="s">
        <v>510</v>
      </c>
      <c r="C16" s="89">
        <v>116.814467</v>
      </c>
      <c r="D16" s="89">
        <v>126.514409</v>
      </c>
      <c r="E16" s="147">
        <v>8.3037163539</v>
      </c>
      <c r="F16" s="89">
        <v>338.006355</v>
      </c>
      <c r="G16" s="89">
        <v>367.946586</v>
      </c>
      <c r="H16" s="147">
        <v>8.8578899648</v>
      </c>
      <c r="I16" s="89">
        <v>1371.857912</v>
      </c>
      <c r="J16" s="89">
        <v>1377.591166</v>
      </c>
      <c r="K16" s="147">
        <v>0.4179189368</v>
      </c>
    </row>
    <row r="17" spans="1:11" s="1" customFormat="1" ht="12" customHeight="1">
      <c r="A17" s="294" t="s">
        <v>504</v>
      </c>
      <c r="B17" s="293" t="s">
        <v>563</v>
      </c>
      <c r="C17" s="89">
        <v>110.981381</v>
      </c>
      <c r="D17" s="89">
        <v>117.60593</v>
      </c>
      <c r="E17" s="147">
        <v>5.9690634053</v>
      </c>
      <c r="F17" s="89">
        <v>329.095905</v>
      </c>
      <c r="G17" s="89">
        <v>335.963744</v>
      </c>
      <c r="H17" s="147">
        <v>2.0868807225</v>
      </c>
      <c r="I17" s="89">
        <v>1254.226551</v>
      </c>
      <c r="J17" s="89">
        <v>1274.068674</v>
      </c>
      <c r="K17" s="147">
        <v>1.5820206472</v>
      </c>
    </row>
    <row r="18" spans="1:11" s="1" customFormat="1" ht="12" customHeight="1">
      <c r="A18" s="294">
        <v>30</v>
      </c>
      <c r="B18" s="293" t="s">
        <v>522</v>
      </c>
      <c r="C18" s="89">
        <v>99.939135</v>
      </c>
      <c r="D18" s="89">
        <v>93.626857</v>
      </c>
      <c r="E18" s="147">
        <v>-6.316122308</v>
      </c>
      <c r="F18" s="89">
        <v>275.984387</v>
      </c>
      <c r="G18" s="89">
        <v>301.363284</v>
      </c>
      <c r="H18" s="147">
        <v>9.1957727304</v>
      </c>
      <c r="I18" s="89">
        <v>1116.017453</v>
      </c>
      <c r="J18" s="89">
        <v>1128.193186</v>
      </c>
      <c r="K18" s="147">
        <v>1.0909984398</v>
      </c>
    </row>
    <row r="19" spans="1:11" s="1" customFormat="1" ht="12" customHeight="1">
      <c r="A19" s="294">
        <v>48</v>
      </c>
      <c r="B19" s="293" t="s">
        <v>532</v>
      </c>
      <c r="C19" s="89">
        <v>99.256344</v>
      </c>
      <c r="D19" s="89">
        <v>82.058728</v>
      </c>
      <c r="E19" s="147">
        <v>-17.3264653</v>
      </c>
      <c r="F19" s="89">
        <v>286.428542</v>
      </c>
      <c r="G19" s="89">
        <v>240.442926</v>
      </c>
      <c r="H19" s="147">
        <v>-16.05483018</v>
      </c>
      <c r="I19" s="89">
        <v>1048.455078</v>
      </c>
      <c r="J19" s="89">
        <v>904.945579</v>
      </c>
      <c r="K19" s="147">
        <v>-13.68771081</v>
      </c>
    </row>
    <row r="20" spans="1:11" s="1" customFormat="1" ht="12" customHeight="1">
      <c r="A20" s="294">
        <v>88</v>
      </c>
      <c r="B20" s="293" t="s">
        <v>529</v>
      </c>
      <c r="C20" s="89">
        <v>299.256258</v>
      </c>
      <c r="D20" s="89">
        <v>62.498221</v>
      </c>
      <c r="E20" s="147">
        <v>-79.11548403</v>
      </c>
      <c r="F20" s="89">
        <v>385.408678</v>
      </c>
      <c r="G20" s="89">
        <v>217.134976</v>
      </c>
      <c r="H20" s="147">
        <v>-43.66110874</v>
      </c>
      <c r="I20" s="89">
        <v>1659.00083</v>
      </c>
      <c r="J20" s="89">
        <v>896.371148</v>
      </c>
      <c r="K20" s="147">
        <v>-45.96921642</v>
      </c>
    </row>
    <row r="21" spans="1:11" s="1" customFormat="1" ht="12" customHeight="1">
      <c r="A21" s="294">
        <v>94</v>
      </c>
      <c r="B21" s="293" t="s">
        <v>527</v>
      </c>
      <c r="C21" s="89">
        <v>66.885899</v>
      </c>
      <c r="D21" s="89">
        <v>70.111292</v>
      </c>
      <c r="E21" s="147">
        <v>4.8222316635</v>
      </c>
      <c r="F21" s="89">
        <v>200.198328</v>
      </c>
      <c r="G21" s="89">
        <v>206.989518</v>
      </c>
      <c r="H21" s="147">
        <v>3.3922311279</v>
      </c>
      <c r="I21" s="89">
        <v>659.182135</v>
      </c>
      <c r="J21" s="89">
        <v>693.46377</v>
      </c>
      <c r="K21" s="147">
        <v>5.2006316888</v>
      </c>
    </row>
    <row r="22" spans="1:11" s="1" customFormat="1" ht="12" customHeight="1">
      <c r="A22" s="294">
        <v>31</v>
      </c>
      <c r="B22" s="293" t="s">
        <v>533</v>
      </c>
      <c r="C22" s="89">
        <v>140.056754</v>
      </c>
      <c r="D22" s="89">
        <v>83.052126</v>
      </c>
      <c r="E22" s="147">
        <v>-40.70109179</v>
      </c>
      <c r="F22" s="89">
        <v>302.726571</v>
      </c>
      <c r="G22" s="89">
        <v>203.396375</v>
      </c>
      <c r="H22" s="147">
        <v>-32.81185251</v>
      </c>
      <c r="I22" s="89">
        <v>752.51045</v>
      </c>
      <c r="J22" s="89">
        <v>665.049051</v>
      </c>
      <c r="K22" s="147">
        <v>-11.62261587</v>
      </c>
    </row>
    <row r="23" spans="1:11" s="1" customFormat="1" ht="12" customHeight="1">
      <c r="A23" s="294">
        <v>40</v>
      </c>
      <c r="B23" s="293" t="s">
        <v>534</v>
      </c>
      <c r="C23" s="89">
        <v>54.093081</v>
      </c>
      <c r="D23" s="89">
        <v>49.575584</v>
      </c>
      <c r="E23" s="147">
        <v>-8.351339795</v>
      </c>
      <c r="F23" s="89">
        <v>164.607484</v>
      </c>
      <c r="G23" s="89">
        <v>150.825145</v>
      </c>
      <c r="H23" s="147">
        <v>-8.372850775</v>
      </c>
      <c r="I23" s="89">
        <v>604.340232</v>
      </c>
      <c r="J23" s="89">
        <v>608.869357</v>
      </c>
      <c r="K23" s="147">
        <v>0.7494329783</v>
      </c>
    </row>
    <row r="24" spans="1:11" s="1" customFormat="1" ht="12" customHeight="1">
      <c r="A24" s="294">
        <v>23</v>
      </c>
      <c r="B24" s="293" t="s">
        <v>524</v>
      </c>
      <c r="C24" s="89">
        <v>71.443524</v>
      </c>
      <c r="D24" s="89">
        <v>51.743558</v>
      </c>
      <c r="E24" s="147">
        <v>-27.57418013</v>
      </c>
      <c r="F24" s="89">
        <v>177.94368</v>
      </c>
      <c r="G24" s="89">
        <v>166.889824</v>
      </c>
      <c r="H24" s="147">
        <v>-6.211996964</v>
      </c>
      <c r="I24" s="89">
        <v>655.367627</v>
      </c>
      <c r="J24" s="89">
        <v>598.904107</v>
      </c>
      <c r="K24" s="147">
        <v>-8.615549147</v>
      </c>
    </row>
    <row r="25" spans="1:11" s="1" customFormat="1" ht="12" customHeight="1">
      <c r="A25" s="294">
        <v>21</v>
      </c>
      <c r="B25" s="293" t="s">
        <v>508</v>
      </c>
      <c r="C25" s="89">
        <v>50.031652</v>
      </c>
      <c r="D25" s="89">
        <v>59.215479</v>
      </c>
      <c r="E25" s="147">
        <v>18.356033896</v>
      </c>
      <c r="F25" s="89">
        <v>159.327771</v>
      </c>
      <c r="G25" s="89">
        <v>164.151527</v>
      </c>
      <c r="H25" s="147">
        <v>3.0275676172</v>
      </c>
      <c r="I25" s="89">
        <v>584.461166</v>
      </c>
      <c r="J25" s="89">
        <v>594.309498</v>
      </c>
      <c r="K25" s="147">
        <v>1.6850276071</v>
      </c>
    </row>
    <row r="26" spans="1:11" s="1" customFormat="1" ht="12" customHeight="1">
      <c r="A26" s="294">
        <v>38</v>
      </c>
      <c r="B26" s="293" t="s">
        <v>535</v>
      </c>
      <c r="C26" s="89">
        <v>48.253217</v>
      </c>
      <c r="D26" s="89">
        <v>43.577683</v>
      </c>
      <c r="E26" s="147">
        <v>-9.689579868</v>
      </c>
      <c r="F26" s="89">
        <v>154.273224</v>
      </c>
      <c r="G26" s="89">
        <v>139.948868</v>
      </c>
      <c r="H26" s="147">
        <v>-9.285056492</v>
      </c>
      <c r="I26" s="89">
        <v>516.771684</v>
      </c>
      <c r="J26" s="89">
        <v>508.053039</v>
      </c>
      <c r="K26" s="147">
        <v>-1.687136751</v>
      </c>
    </row>
    <row r="27" spans="1:11" s="1" customFormat="1" ht="12" customHeight="1">
      <c r="A27" s="294">
        <v>95</v>
      </c>
      <c r="B27" s="293" t="s">
        <v>536</v>
      </c>
      <c r="C27" s="89">
        <v>56.212941</v>
      </c>
      <c r="D27" s="89">
        <v>57.249903</v>
      </c>
      <c r="E27" s="147">
        <v>1.8447033398</v>
      </c>
      <c r="F27" s="89">
        <v>167.1088</v>
      </c>
      <c r="G27" s="89">
        <v>164.843547</v>
      </c>
      <c r="H27" s="147">
        <v>-1.355555782</v>
      </c>
      <c r="I27" s="89">
        <v>470.011662</v>
      </c>
      <c r="J27" s="89">
        <v>476.543357</v>
      </c>
      <c r="K27" s="147">
        <v>1.3896878584</v>
      </c>
    </row>
    <row r="28" spans="1:11" s="1" customFormat="1" ht="12" customHeight="1">
      <c r="A28" s="294">
        <v>19</v>
      </c>
      <c r="B28" s="293" t="s">
        <v>506</v>
      </c>
      <c r="C28" s="89">
        <v>35.98022</v>
      </c>
      <c r="D28" s="89">
        <v>44.262367</v>
      </c>
      <c r="E28" s="147">
        <v>23.018611337</v>
      </c>
      <c r="F28" s="89">
        <v>116.643113</v>
      </c>
      <c r="G28" s="89">
        <v>125.095879</v>
      </c>
      <c r="H28" s="147">
        <v>7.2466910241</v>
      </c>
      <c r="I28" s="89">
        <v>409.639589</v>
      </c>
      <c r="J28" s="89">
        <v>469.868117</v>
      </c>
      <c r="K28" s="147">
        <v>14.702809401</v>
      </c>
    </row>
    <row r="29" spans="1:11" s="1" customFormat="1" ht="12" customHeight="1">
      <c r="A29" s="294">
        <v>22</v>
      </c>
      <c r="B29" s="293" t="s">
        <v>537</v>
      </c>
      <c r="C29" s="89">
        <v>48.807899</v>
      </c>
      <c r="D29" s="89">
        <v>49.522799</v>
      </c>
      <c r="E29" s="147">
        <v>1.4647219295</v>
      </c>
      <c r="F29" s="89">
        <v>141.96871</v>
      </c>
      <c r="G29" s="89">
        <v>143.512491</v>
      </c>
      <c r="H29" s="147">
        <v>1.0874093313</v>
      </c>
      <c r="I29" s="89">
        <v>456.970045</v>
      </c>
      <c r="J29" s="89">
        <v>467.007051</v>
      </c>
      <c r="K29" s="147">
        <v>2.1964253696</v>
      </c>
    </row>
    <row r="30" spans="1:11" s="1" customFormat="1" ht="12" customHeight="1">
      <c r="A30" s="294">
        <v>33</v>
      </c>
      <c r="B30" s="293" t="s">
        <v>538</v>
      </c>
      <c r="C30" s="89">
        <v>46.237084</v>
      </c>
      <c r="D30" s="89">
        <v>43.624959</v>
      </c>
      <c r="E30" s="147">
        <v>-5.649415521</v>
      </c>
      <c r="F30" s="89">
        <v>136.097566</v>
      </c>
      <c r="G30" s="89">
        <v>135.437704</v>
      </c>
      <c r="H30" s="147">
        <v>-0.484844821</v>
      </c>
      <c r="I30" s="89">
        <v>463.13197</v>
      </c>
      <c r="J30" s="89">
        <v>456.673773</v>
      </c>
      <c r="K30" s="147">
        <v>-1.394461497</v>
      </c>
    </row>
    <row r="31" spans="1:11" s="1" customFormat="1" ht="12" customHeight="1">
      <c r="A31" s="294">
        <v>28</v>
      </c>
      <c r="B31" s="293" t="s">
        <v>564</v>
      </c>
      <c r="C31" s="89">
        <v>55.444504</v>
      </c>
      <c r="D31" s="89">
        <v>27.179678</v>
      </c>
      <c r="E31" s="147">
        <v>-50.97858933</v>
      </c>
      <c r="F31" s="89">
        <v>138.61163</v>
      </c>
      <c r="G31" s="89">
        <v>94.635675</v>
      </c>
      <c r="H31" s="147">
        <v>-31.72602111</v>
      </c>
      <c r="I31" s="89">
        <v>578.145701</v>
      </c>
      <c r="J31" s="89">
        <v>454.64043</v>
      </c>
      <c r="K31" s="147">
        <v>-21.36230898</v>
      </c>
    </row>
    <row r="32" spans="1:11" s="1" customFormat="1" ht="12" customHeight="1">
      <c r="A32" s="294">
        <v>29</v>
      </c>
      <c r="B32" s="293" t="s">
        <v>565</v>
      </c>
      <c r="C32" s="89">
        <v>34.347589</v>
      </c>
      <c r="D32" s="89">
        <v>35.899249</v>
      </c>
      <c r="E32" s="147">
        <v>4.5175223216</v>
      </c>
      <c r="F32" s="89">
        <v>98.060012</v>
      </c>
      <c r="G32" s="89">
        <v>117.976518</v>
      </c>
      <c r="H32" s="147">
        <v>20.310527802</v>
      </c>
      <c r="I32" s="89">
        <v>396.05102</v>
      </c>
      <c r="J32" s="89">
        <v>441.89666</v>
      </c>
      <c r="K32" s="147">
        <v>11.575690425</v>
      </c>
    </row>
    <row r="33" spans="1:11" s="1" customFormat="1" ht="12" customHeight="1">
      <c r="A33" s="294">
        <v>17</v>
      </c>
      <c r="B33" s="293" t="s">
        <v>566</v>
      </c>
      <c r="C33" s="89">
        <v>23.649238</v>
      </c>
      <c r="D33" s="89">
        <v>40.886486</v>
      </c>
      <c r="E33" s="147">
        <v>72.88711797</v>
      </c>
      <c r="F33" s="89">
        <v>124.70162</v>
      </c>
      <c r="G33" s="89">
        <v>111.287632</v>
      </c>
      <c r="H33" s="147">
        <v>-10.75686747</v>
      </c>
      <c r="I33" s="89">
        <v>427.598527</v>
      </c>
      <c r="J33" s="89">
        <v>437.671455</v>
      </c>
      <c r="K33" s="147">
        <v>2.3556975443</v>
      </c>
    </row>
    <row r="34" spans="1:11" s="1" customFormat="1" ht="12" customHeight="1">
      <c r="A34" s="294">
        <v>49</v>
      </c>
      <c r="B34" s="293" t="s">
        <v>539</v>
      </c>
      <c r="C34" s="89">
        <v>37.719507</v>
      </c>
      <c r="D34" s="89">
        <v>34.722153</v>
      </c>
      <c r="E34" s="147">
        <v>-7.946429416</v>
      </c>
      <c r="F34" s="89">
        <v>113.080503</v>
      </c>
      <c r="G34" s="89">
        <v>102.25753</v>
      </c>
      <c r="H34" s="147">
        <v>-9.571033656</v>
      </c>
      <c r="I34" s="89">
        <v>401.787915</v>
      </c>
      <c r="J34" s="89">
        <v>381.593079</v>
      </c>
      <c r="K34" s="147">
        <v>-5.026242763</v>
      </c>
    </row>
    <row r="35" spans="1:11" s="1" customFormat="1" ht="12" customHeight="1">
      <c r="A35" s="294">
        <v>71</v>
      </c>
      <c r="B35" s="293" t="s">
        <v>507</v>
      </c>
      <c r="C35" s="89">
        <v>37.145839</v>
      </c>
      <c r="D35" s="89">
        <v>38.910607</v>
      </c>
      <c r="E35" s="147">
        <v>4.7509170543</v>
      </c>
      <c r="F35" s="89">
        <v>107.315844</v>
      </c>
      <c r="G35" s="89">
        <v>108.647597</v>
      </c>
      <c r="H35" s="147">
        <v>1.2409658727</v>
      </c>
      <c r="I35" s="89">
        <v>351.114886</v>
      </c>
      <c r="J35" s="89">
        <v>357.155804</v>
      </c>
      <c r="K35" s="147">
        <v>1.7204961227</v>
      </c>
    </row>
    <row r="36" spans="1:11" s="1" customFormat="1" ht="12" customHeight="1">
      <c r="A36" s="294">
        <v>8</v>
      </c>
      <c r="B36" s="293" t="s">
        <v>540</v>
      </c>
      <c r="C36" s="89">
        <v>34.557289</v>
      </c>
      <c r="D36" s="89">
        <v>32.557565</v>
      </c>
      <c r="E36" s="147">
        <v>-5.786692353</v>
      </c>
      <c r="F36" s="89">
        <v>95.46903</v>
      </c>
      <c r="G36" s="89">
        <v>96.213227</v>
      </c>
      <c r="H36" s="147">
        <v>0.7795166663</v>
      </c>
      <c r="I36" s="89">
        <v>326.604111</v>
      </c>
      <c r="J36" s="89">
        <v>343.085787</v>
      </c>
      <c r="K36" s="147">
        <v>5.0463773862</v>
      </c>
    </row>
    <row r="37" spans="1:11" s="1" customFormat="1" ht="12" customHeight="1">
      <c r="A37" s="294">
        <v>64</v>
      </c>
      <c r="B37" s="293" t="s">
        <v>541</v>
      </c>
      <c r="C37" s="89">
        <v>27.379473</v>
      </c>
      <c r="D37" s="89">
        <v>22.915448</v>
      </c>
      <c r="E37" s="147">
        <v>-16.30427657</v>
      </c>
      <c r="F37" s="89">
        <v>81.584348</v>
      </c>
      <c r="G37" s="89">
        <v>79.041933</v>
      </c>
      <c r="H37" s="147">
        <v>-3.116302406</v>
      </c>
      <c r="I37" s="89">
        <v>305.990576</v>
      </c>
      <c r="J37" s="89">
        <v>333.538102</v>
      </c>
      <c r="K37" s="147">
        <v>9.0027367379</v>
      </c>
    </row>
    <row r="38" spans="1:11" s="1" customFormat="1" ht="12" customHeight="1">
      <c r="A38" s="294">
        <v>76</v>
      </c>
      <c r="B38" s="293" t="s">
        <v>567</v>
      </c>
      <c r="C38" s="89">
        <v>24.964034</v>
      </c>
      <c r="D38" s="89">
        <v>28.465934</v>
      </c>
      <c r="E38" s="147">
        <v>14.027780927</v>
      </c>
      <c r="F38" s="89">
        <v>75.171539</v>
      </c>
      <c r="G38" s="89">
        <v>80.359419</v>
      </c>
      <c r="H38" s="147">
        <v>6.9013885694</v>
      </c>
      <c r="I38" s="89">
        <v>315.633617</v>
      </c>
      <c r="J38" s="89">
        <v>301.246829</v>
      </c>
      <c r="K38" s="147">
        <v>-4.558065816</v>
      </c>
    </row>
    <row r="39" spans="1:11" s="1" customFormat="1" ht="12" customHeight="1">
      <c r="A39" s="294">
        <v>10</v>
      </c>
      <c r="B39" s="293" t="s">
        <v>542</v>
      </c>
      <c r="C39" s="89">
        <v>23.023673</v>
      </c>
      <c r="D39" s="89">
        <v>18.053188</v>
      </c>
      <c r="E39" s="147">
        <v>-21.58858406</v>
      </c>
      <c r="F39" s="89">
        <v>87.608163</v>
      </c>
      <c r="G39" s="89">
        <v>79.178861</v>
      </c>
      <c r="H39" s="147">
        <v>-9.62159428</v>
      </c>
      <c r="I39" s="89">
        <v>299.143571</v>
      </c>
      <c r="J39" s="89">
        <v>299.284809</v>
      </c>
      <c r="K39" s="147">
        <v>0.0472141185</v>
      </c>
    </row>
    <row r="40" spans="1:11" s="1" customFormat="1" ht="12" customHeight="1">
      <c r="A40" s="294">
        <v>25</v>
      </c>
      <c r="B40" s="293" t="s">
        <v>543</v>
      </c>
      <c r="C40" s="89">
        <v>29.607026</v>
      </c>
      <c r="D40" s="89">
        <v>9.26941</v>
      </c>
      <c r="E40" s="147">
        <v>-68.69185713</v>
      </c>
      <c r="F40" s="89">
        <v>94.709898</v>
      </c>
      <c r="G40" s="89">
        <v>39.835982</v>
      </c>
      <c r="H40" s="147">
        <v>-57.9389453</v>
      </c>
      <c r="I40" s="89">
        <v>323.296328</v>
      </c>
      <c r="J40" s="89">
        <v>293.62393</v>
      </c>
      <c r="K40" s="147">
        <v>-9.178080736</v>
      </c>
    </row>
    <row r="41" spans="1:11" s="1" customFormat="1" ht="12" customHeight="1">
      <c r="A41" s="294">
        <v>32</v>
      </c>
      <c r="B41" s="293" t="s">
        <v>544</v>
      </c>
      <c r="C41" s="89">
        <v>27.171074</v>
      </c>
      <c r="D41" s="89">
        <v>24.580705</v>
      </c>
      <c r="E41" s="147">
        <v>-9.533553955</v>
      </c>
      <c r="F41" s="89">
        <v>80.382753</v>
      </c>
      <c r="G41" s="89">
        <v>78.69931</v>
      </c>
      <c r="H41" s="147">
        <v>-2.094283832</v>
      </c>
      <c r="I41" s="89">
        <v>303.36639</v>
      </c>
      <c r="J41" s="89">
        <v>292.341242</v>
      </c>
      <c r="K41" s="147">
        <v>-3.63426812</v>
      </c>
    </row>
    <row r="42" spans="1:11" s="1" customFormat="1" ht="12" customHeight="1">
      <c r="A42" s="294">
        <v>15</v>
      </c>
      <c r="B42" s="293" t="s">
        <v>545</v>
      </c>
      <c r="C42" s="89">
        <v>29.623789</v>
      </c>
      <c r="D42" s="89">
        <v>36.643297</v>
      </c>
      <c r="E42" s="147">
        <v>23.695510389</v>
      </c>
      <c r="F42" s="89">
        <v>76.697841</v>
      </c>
      <c r="G42" s="89">
        <v>83.056699</v>
      </c>
      <c r="H42" s="147">
        <v>8.2907913927</v>
      </c>
      <c r="I42" s="89">
        <v>291.434132</v>
      </c>
      <c r="J42" s="89">
        <v>287.475387</v>
      </c>
      <c r="K42" s="147">
        <v>-1.358366974</v>
      </c>
    </row>
    <row r="43" spans="1:11" s="1" customFormat="1" ht="12" customHeight="1">
      <c r="A43" s="294">
        <v>20</v>
      </c>
      <c r="B43" s="293" t="s">
        <v>521</v>
      </c>
      <c r="C43" s="89">
        <v>31.334915</v>
      </c>
      <c r="D43" s="89">
        <v>25.334573</v>
      </c>
      <c r="E43" s="147">
        <v>-19.14906104</v>
      </c>
      <c r="F43" s="89">
        <v>82.139278</v>
      </c>
      <c r="G43" s="89">
        <v>73.049348</v>
      </c>
      <c r="H43" s="147">
        <v>-11.06648393</v>
      </c>
      <c r="I43" s="89">
        <v>280.826547</v>
      </c>
      <c r="J43" s="89">
        <v>271.846591</v>
      </c>
      <c r="K43" s="147">
        <v>-3.197687717</v>
      </c>
    </row>
    <row r="44" spans="1:11" s="1" customFormat="1" ht="12" customHeight="1">
      <c r="A44" s="294">
        <v>70</v>
      </c>
      <c r="B44" s="293" t="s">
        <v>546</v>
      </c>
      <c r="C44" s="89">
        <v>28.096464</v>
      </c>
      <c r="D44" s="89">
        <v>25.186666</v>
      </c>
      <c r="E44" s="147">
        <v>-10.35645624</v>
      </c>
      <c r="F44" s="89">
        <v>79.47023</v>
      </c>
      <c r="G44" s="89">
        <v>79.260944</v>
      </c>
      <c r="H44" s="147">
        <v>-0.263351446</v>
      </c>
      <c r="I44" s="89">
        <v>272.132363</v>
      </c>
      <c r="J44" s="89">
        <v>266.838923</v>
      </c>
      <c r="K44" s="147">
        <v>-1.945171071</v>
      </c>
    </row>
    <row r="45" spans="1:11" s="1" customFormat="1" ht="12" customHeight="1">
      <c r="A45" s="294">
        <v>34</v>
      </c>
      <c r="B45" s="293" t="s">
        <v>568</v>
      </c>
      <c r="C45" s="89">
        <v>23.385369</v>
      </c>
      <c r="D45" s="89">
        <v>24.76768</v>
      </c>
      <c r="E45" s="147">
        <v>5.9110078614</v>
      </c>
      <c r="F45" s="89">
        <v>69.948254</v>
      </c>
      <c r="G45" s="89">
        <v>71.233647</v>
      </c>
      <c r="H45" s="147">
        <v>1.837634146</v>
      </c>
      <c r="I45" s="89">
        <v>259.974449</v>
      </c>
      <c r="J45" s="89">
        <v>266.608974</v>
      </c>
      <c r="K45" s="147">
        <v>2.5519911766</v>
      </c>
    </row>
    <row r="46" spans="1:11" s="1" customFormat="1" ht="12" customHeight="1">
      <c r="A46" s="294">
        <v>18</v>
      </c>
      <c r="B46" s="293" t="s">
        <v>547</v>
      </c>
      <c r="C46" s="89">
        <v>20.740865</v>
      </c>
      <c r="D46" s="89">
        <v>21.653163</v>
      </c>
      <c r="E46" s="147">
        <v>4.3985532908</v>
      </c>
      <c r="F46" s="89">
        <v>71.822907</v>
      </c>
      <c r="G46" s="89">
        <v>79.92194</v>
      </c>
      <c r="H46" s="147">
        <v>11.276392642</v>
      </c>
      <c r="I46" s="89">
        <v>255.3761</v>
      </c>
      <c r="J46" s="89">
        <v>249.109513</v>
      </c>
      <c r="K46" s="147">
        <v>-2.453865886</v>
      </c>
    </row>
    <row r="47" spans="1:11" s="1" customFormat="1" ht="12" customHeight="1">
      <c r="A47" s="294">
        <v>82</v>
      </c>
      <c r="B47" s="293" t="s">
        <v>548</v>
      </c>
      <c r="C47" s="89">
        <v>19.829674</v>
      </c>
      <c r="D47" s="89">
        <v>19.794607</v>
      </c>
      <c r="E47" s="147">
        <v>-0.176841031</v>
      </c>
      <c r="F47" s="89">
        <v>56.103247</v>
      </c>
      <c r="G47" s="89">
        <v>59.402222</v>
      </c>
      <c r="H47" s="147">
        <v>5.8801855087</v>
      </c>
      <c r="I47" s="89">
        <v>195.675927</v>
      </c>
      <c r="J47" s="89">
        <v>216.171948</v>
      </c>
      <c r="K47" s="147">
        <v>10.474472417</v>
      </c>
    </row>
    <row r="48" spans="1:11" s="1" customFormat="1" ht="12" customHeight="1">
      <c r="A48" s="294">
        <v>44</v>
      </c>
      <c r="B48" s="293" t="s">
        <v>549</v>
      </c>
      <c r="C48" s="89">
        <v>14.524717</v>
      </c>
      <c r="D48" s="89">
        <v>19.124893</v>
      </c>
      <c r="E48" s="147">
        <v>31.671364062</v>
      </c>
      <c r="F48" s="89">
        <v>42.963738</v>
      </c>
      <c r="G48" s="89">
        <v>48.656504</v>
      </c>
      <c r="H48" s="147">
        <v>13.250164592</v>
      </c>
      <c r="I48" s="89">
        <v>172.278768</v>
      </c>
      <c r="J48" s="89">
        <v>187.527245</v>
      </c>
      <c r="K48" s="147">
        <v>8.8510483195</v>
      </c>
    </row>
    <row r="49" spans="1:11" s="1" customFormat="1" ht="12" customHeight="1">
      <c r="A49" s="294">
        <v>74</v>
      </c>
      <c r="B49" s="293" t="s">
        <v>569</v>
      </c>
      <c r="C49" s="89">
        <v>14.57685</v>
      </c>
      <c r="D49" s="89">
        <v>16.745693</v>
      </c>
      <c r="E49" s="147">
        <v>14.878680922</v>
      </c>
      <c r="F49" s="89">
        <v>54.659928</v>
      </c>
      <c r="G49" s="89">
        <v>43.438436</v>
      </c>
      <c r="H49" s="147">
        <v>-20.52965017</v>
      </c>
      <c r="I49" s="89">
        <v>209.278567</v>
      </c>
      <c r="J49" s="89">
        <v>184.464762</v>
      </c>
      <c r="K49" s="147">
        <v>-11.85683052</v>
      </c>
    </row>
    <row r="50" spans="1:11" s="1" customFormat="1" ht="13.5" customHeight="1">
      <c r="A50" s="301" t="s">
        <v>58</v>
      </c>
      <c r="B50" s="55" t="s">
        <v>187</v>
      </c>
      <c r="C50" s="89">
        <v>248.7823</v>
      </c>
      <c r="D50" s="89">
        <v>258.604412</v>
      </c>
      <c r="E50" s="147">
        <v>3.9480750841</v>
      </c>
      <c r="F50" s="89">
        <v>816.121078</v>
      </c>
      <c r="G50" s="89">
        <v>766.846041</v>
      </c>
      <c r="H50" s="147">
        <v>-6.0377116</v>
      </c>
      <c r="I50" s="89">
        <v>2945.373084</v>
      </c>
      <c r="J50" s="89">
        <v>2810.7037592</v>
      </c>
      <c r="K50" s="147">
        <v>-4.572233159</v>
      </c>
    </row>
    <row r="51" spans="1:11" ht="13.5" customHeight="1">
      <c r="A51" s="98">
        <v>9809</v>
      </c>
      <c r="B51" s="37" t="s">
        <v>162</v>
      </c>
      <c r="C51" s="144">
        <v>26.372599</v>
      </c>
      <c r="D51" s="89">
        <v>33.807271</v>
      </c>
      <c r="E51" s="146" t="s">
        <v>72</v>
      </c>
      <c r="F51" s="89">
        <v>88.182792</v>
      </c>
      <c r="G51" s="89">
        <v>90.445382</v>
      </c>
      <c r="H51" s="146" t="s">
        <v>72</v>
      </c>
      <c r="I51" s="89">
        <v>239.393082</v>
      </c>
      <c r="J51" s="89">
        <v>309.433254</v>
      </c>
      <c r="K51" s="146" t="s">
        <v>72</v>
      </c>
    </row>
    <row r="52" spans="1:11" s="4" customFormat="1" ht="3.75" customHeight="1">
      <c r="A52" s="223"/>
      <c r="B52" s="224"/>
      <c r="C52" s="89" t="s">
        <v>1</v>
      </c>
      <c r="D52" s="89"/>
      <c r="E52" s="17"/>
      <c r="F52" s="89"/>
      <c r="G52" s="89"/>
      <c r="H52" s="17"/>
      <c r="I52" s="89"/>
      <c r="J52" s="89"/>
      <c r="K52" s="17"/>
    </row>
    <row r="53" spans="1:11" ht="15" customHeight="1">
      <c r="A53" s="88" t="s">
        <v>16</v>
      </c>
      <c r="B53" s="62" t="s">
        <v>27</v>
      </c>
      <c r="C53" s="221">
        <v>4485.138144</v>
      </c>
      <c r="D53" s="221">
        <v>4513.96734</v>
      </c>
      <c r="E53" s="222">
        <v>0.6427716399</v>
      </c>
      <c r="F53" s="221">
        <v>12827.998483</v>
      </c>
      <c r="G53" s="221">
        <v>12771.694991</v>
      </c>
      <c r="H53" s="222">
        <v>-0.438910966</v>
      </c>
      <c r="I53" s="221">
        <v>46959.593285</v>
      </c>
      <c r="J53" s="221">
        <v>47735.259939</v>
      </c>
      <c r="K53" s="222">
        <v>1.6517746423</v>
      </c>
    </row>
    <row r="54" spans="1:11" ht="3" customHeight="1">
      <c r="A54" s="136"/>
      <c r="B54" s="137"/>
      <c r="C54" s="138"/>
      <c r="D54" s="138"/>
      <c r="E54" s="139"/>
      <c r="F54" s="138"/>
      <c r="G54" s="138"/>
      <c r="H54" s="139"/>
      <c r="I54" s="138"/>
      <c r="J54" s="138"/>
      <c r="K54" s="139"/>
    </row>
    <row r="55" spans="1:7" ht="11.25" customHeight="1">
      <c r="A55" s="61" t="s">
        <v>246</v>
      </c>
      <c r="F55" s="40"/>
      <c r="G55" s="40"/>
    </row>
    <row r="56" spans="1:7" ht="11.25" customHeight="1">
      <c r="A56" s="61" t="s">
        <v>192</v>
      </c>
      <c r="F56" s="40"/>
      <c r="G56" s="40"/>
    </row>
    <row r="57" spans="1:11" s="1" customFormat="1" ht="11.25" customHeight="1">
      <c r="A57" s="61" t="s">
        <v>209</v>
      </c>
      <c r="B57"/>
      <c r="C57" s="83"/>
      <c r="D57" s="83"/>
      <c r="E57" s="83"/>
      <c r="F57" s="83"/>
      <c r="G57" s="83"/>
      <c r="H57" s="83"/>
      <c r="I57" s="83"/>
      <c r="J57" s="83"/>
      <c r="K57" s="83"/>
    </row>
    <row r="58" spans="1:11" s="1" customFormat="1" ht="11.25" customHeight="1">
      <c r="A58" s="61" t="s">
        <v>210</v>
      </c>
      <c r="B58"/>
      <c r="C58" s="83"/>
      <c r="D58" s="83"/>
      <c r="E58" s="83"/>
      <c r="F58" s="83"/>
      <c r="G58" s="83"/>
      <c r="H58" s="83"/>
      <c r="I58" s="83"/>
      <c r="J58" s="83"/>
      <c r="K58" s="83"/>
    </row>
    <row r="59" spans="1:11" ht="11.25" customHeight="1">
      <c r="A59" s="61" t="s">
        <v>211</v>
      </c>
      <c r="C59" s="15"/>
      <c r="D59" s="15"/>
      <c r="E59" s="15"/>
      <c r="F59" s="15"/>
      <c r="G59" s="15"/>
      <c r="H59" s="15"/>
      <c r="I59" s="15"/>
      <c r="J59" s="15"/>
      <c r="K59" s="15"/>
    </row>
    <row r="60" ht="11.25" customHeight="1">
      <c r="A60" s="61" t="s">
        <v>212</v>
      </c>
    </row>
    <row r="61" ht="11.25" customHeight="1">
      <c r="A61" s="61" t="s">
        <v>213</v>
      </c>
    </row>
    <row r="62" ht="3.75" customHeight="1">
      <c r="A62" s="61"/>
    </row>
    <row r="63" spans="1:11" ht="11.25" customHeight="1">
      <c r="A63" s="252" t="s">
        <v>382</v>
      </c>
      <c r="B63" s="256"/>
      <c r="C63" s="256"/>
      <c r="D63" s="256"/>
      <c r="E63" s="256"/>
      <c r="F63" s="256"/>
      <c r="G63" s="256"/>
      <c r="H63" s="256"/>
      <c r="I63" s="256"/>
      <c r="J63" s="256"/>
      <c r="K63" s="256"/>
    </row>
    <row r="64" ht="3.75" customHeight="1"/>
    <row r="65" ht="11.25" customHeight="1">
      <c r="A65" s="386" t="s">
        <v>69</v>
      </c>
    </row>
    <row r="66" ht="11.25" customHeight="1">
      <c r="A66" s="21" t="s">
        <v>121</v>
      </c>
    </row>
    <row r="67" spans="1:11" ht="11.25" customHeight="1">
      <c r="A67" s="216" t="s">
        <v>374</v>
      </c>
      <c r="B67" s="16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 customHeight="1">
      <c r="A68" s="1" t="s">
        <v>214</v>
      </c>
      <c r="B68" s="16"/>
      <c r="C68" s="15"/>
      <c r="D68" s="15"/>
      <c r="E68" s="15"/>
      <c r="F68" s="15"/>
      <c r="G68" s="15"/>
      <c r="H68" s="15"/>
      <c r="I68" s="15"/>
      <c r="J68" s="15"/>
      <c r="K68" s="15"/>
    </row>
    <row r="69" ht="3.75" customHeight="1"/>
    <row r="70" ht="11.25" customHeight="1">
      <c r="A70" s="1" t="s">
        <v>241</v>
      </c>
    </row>
  </sheetData>
  <sheetProtection/>
  <mergeCells count="2">
    <mergeCell ref="B5:B8"/>
    <mergeCell ref="A5:A8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scale="99" r:id="rId1"/>
  <headerFooter alignWithMargins="0">
    <oddHeader>&amp;R&amp;"Arial Maori"&amp;9 Overseas Merchandise Trade: November 2012</oddHeader>
    <oddFooter>&amp;R&amp;"Arial Mäori,Regular"&amp;9www.stats.govt.nz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" customHeight="1"/>
  <cols>
    <col min="1" max="1" width="8.140625" style="278" customWidth="1"/>
    <col min="2" max="2" width="4.7109375" style="47" customWidth="1"/>
    <col min="3" max="3" width="3.57421875" style="47" customWidth="1"/>
    <col min="4" max="4" width="6.57421875" style="47" customWidth="1"/>
    <col min="5" max="5" width="1.28515625" style="47" customWidth="1"/>
    <col min="6" max="6" width="6.00390625" style="46" customWidth="1"/>
    <col min="7" max="7" width="1.7109375" style="46" customWidth="1"/>
    <col min="8" max="8" width="6.00390625" style="47" customWidth="1"/>
    <col min="9" max="9" width="1.28515625" style="47" customWidth="1"/>
    <col min="10" max="10" width="7.140625" style="46" customWidth="1"/>
    <col min="11" max="11" width="1.7109375" style="46" customWidth="1"/>
    <col min="12" max="12" width="6.7109375" style="47" customWidth="1"/>
    <col min="13" max="13" width="1.421875" style="47" customWidth="1"/>
    <col min="14" max="14" width="6.57421875" style="47" customWidth="1"/>
    <col min="15" max="15" width="1.57421875" style="47" customWidth="1"/>
    <col min="16" max="16" width="6.421875" style="46" customWidth="1"/>
    <col min="17" max="17" width="1.7109375" style="46" customWidth="1"/>
    <col min="18" max="18" width="5.421875" style="47" customWidth="1"/>
    <col min="19" max="19" width="1.7109375" style="47" customWidth="1"/>
    <col min="20" max="20" width="6.28125" style="46" customWidth="1"/>
    <col min="21" max="21" width="2.00390625" style="46" customWidth="1"/>
    <col min="22" max="22" width="7.00390625" style="47" customWidth="1"/>
    <col min="23" max="23" width="1.421875" style="47" customWidth="1"/>
    <col min="24" max="16384" width="9.140625" style="47" customWidth="1"/>
  </cols>
  <sheetData>
    <row r="1" spans="1:22" s="41" customFormat="1" ht="12.75" customHeight="1">
      <c r="A1" s="276" t="s">
        <v>65</v>
      </c>
      <c r="F1" s="42"/>
      <c r="G1" s="42"/>
      <c r="J1" s="42"/>
      <c r="K1" s="42"/>
      <c r="P1" s="42"/>
      <c r="Q1" s="42"/>
      <c r="T1" s="42"/>
      <c r="U1" s="42"/>
      <c r="V1" s="42"/>
    </row>
    <row r="2" spans="1:22" s="41" customFormat="1" ht="3.75" customHeight="1">
      <c r="A2" s="276"/>
      <c r="F2" s="42"/>
      <c r="G2" s="42"/>
      <c r="J2" s="42"/>
      <c r="K2" s="42"/>
      <c r="P2" s="42"/>
      <c r="Q2" s="42"/>
      <c r="T2" s="42"/>
      <c r="U2" s="42"/>
      <c r="V2" s="42"/>
    </row>
    <row r="3" spans="1:23" s="160" customFormat="1" ht="17.25" customHeight="1">
      <c r="A3" s="499" t="s">
        <v>215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</row>
    <row r="4" spans="1:23" ht="3.75" customHeight="1">
      <c r="A4" s="277"/>
      <c r="B4" s="43"/>
      <c r="C4" s="43"/>
      <c r="D4" s="44"/>
      <c r="E4" s="44"/>
      <c r="F4" s="45"/>
      <c r="G4" s="45"/>
      <c r="H4" s="36"/>
      <c r="I4" s="36"/>
      <c r="J4" s="45"/>
      <c r="K4" s="45"/>
      <c r="L4" s="36"/>
      <c r="M4" s="36"/>
      <c r="N4" s="36"/>
      <c r="O4" s="36"/>
      <c r="P4" s="45"/>
      <c r="Q4" s="45"/>
      <c r="R4" s="36"/>
      <c r="S4" s="36"/>
      <c r="T4" s="45"/>
      <c r="U4" s="45"/>
      <c r="V4" s="36"/>
      <c r="W4" s="43"/>
    </row>
    <row r="5" spans="1:23" ht="12.75" customHeight="1">
      <c r="A5" s="515"/>
      <c r="B5" s="515"/>
      <c r="C5" s="516"/>
      <c r="D5" s="521" t="s">
        <v>42</v>
      </c>
      <c r="E5" s="522"/>
      <c r="F5" s="522"/>
      <c r="G5" s="522"/>
      <c r="H5" s="521" t="s">
        <v>43</v>
      </c>
      <c r="I5" s="522"/>
      <c r="J5" s="522"/>
      <c r="K5" s="522"/>
      <c r="L5" s="522"/>
      <c r="M5" s="522"/>
      <c r="N5" s="514" t="s">
        <v>186</v>
      </c>
      <c r="O5" s="500"/>
      <c r="P5" s="521" t="s">
        <v>28</v>
      </c>
      <c r="Q5" s="522"/>
      <c r="R5" s="522"/>
      <c r="S5" s="522"/>
      <c r="T5" s="522"/>
      <c r="U5" s="522"/>
      <c r="V5" s="523" t="s">
        <v>171</v>
      </c>
      <c r="W5" s="524"/>
    </row>
    <row r="6" spans="1:23" ht="12" customHeight="1">
      <c r="A6" s="517"/>
      <c r="B6" s="517"/>
      <c r="C6" s="518"/>
      <c r="D6" s="500" t="s">
        <v>44</v>
      </c>
      <c r="E6" s="501"/>
      <c r="F6" s="514" t="s">
        <v>104</v>
      </c>
      <c r="G6" s="501"/>
      <c r="H6" s="500" t="s">
        <v>185</v>
      </c>
      <c r="I6" s="501"/>
      <c r="J6" s="506" t="s">
        <v>18</v>
      </c>
      <c r="K6" s="507"/>
      <c r="L6" s="506" t="s">
        <v>19</v>
      </c>
      <c r="M6" s="507"/>
      <c r="N6" s="512"/>
      <c r="O6" s="502"/>
      <c r="P6" s="512" t="s">
        <v>105</v>
      </c>
      <c r="Q6" s="503"/>
      <c r="R6" s="512" t="s">
        <v>188</v>
      </c>
      <c r="S6" s="503"/>
      <c r="T6" s="512" t="s">
        <v>170</v>
      </c>
      <c r="U6" s="502"/>
      <c r="V6" s="525"/>
      <c r="W6" s="526"/>
    </row>
    <row r="7" spans="1:23" s="35" customFormat="1" ht="12" customHeight="1">
      <c r="A7" s="517"/>
      <c r="B7" s="517"/>
      <c r="C7" s="518"/>
      <c r="D7" s="502"/>
      <c r="E7" s="503"/>
      <c r="F7" s="512"/>
      <c r="G7" s="503"/>
      <c r="H7" s="502"/>
      <c r="I7" s="503"/>
      <c r="J7" s="508"/>
      <c r="K7" s="509"/>
      <c r="L7" s="508"/>
      <c r="M7" s="509"/>
      <c r="N7" s="512"/>
      <c r="O7" s="502"/>
      <c r="P7" s="512"/>
      <c r="Q7" s="503"/>
      <c r="R7" s="512"/>
      <c r="S7" s="503"/>
      <c r="T7" s="512"/>
      <c r="U7" s="502"/>
      <c r="V7" s="525"/>
      <c r="W7" s="526"/>
    </row>
    <row r="8" spans="1:23" s="35" customFormat="1" ht="12" customHeight="1">
      <c r="A8" s="519"/>
      <c r="B8" s="519"/>
      <c r="C8" s="520"/>
      <c r="D8" s="504"/>
      <c r="E8" s="505"/>
      <c r="F8" s="513"/>
      <c r="G8" s="505"/>
      <c r="H8" s="504"/>
      <c r="I8" s="505"/>
      <c r="J8" s="510"/>
      <c r="K8" s="511"/>
      <c r="L8" s="508"/>
      <c r="M8" s="509"/>
      <c r="N8" s="513"/>
      <c r="O8" s="504"/>
      <c r="P8" s="513"/>
      <c r="Q8" s="505"/>
      <c r="R8" s="513"/>
      <c r="S8" s="505"/>
      <c r="T8" s="513"/>
      <c r="U8" s="504"/>
      <c r="V8" s="527"/>
      <c r="W8" s="528"/>
    </row>
    <row r="9" spans="1:23" s="50" customFormat="1" ht="14.25" customHeight="1">
      <c r="A9" s="537" t="s">
        <v>20</v>
      </c>
      <c r="B9" s="538"/>
      <c r="C9" s="538"/>
      <c r="D9" s="488">
        <v>41</v>
      </c>
      <c r="E9" s="497"/>
      <c r="F9" s="488">
        <v>521</v>
      </c>
      <c r="G9" s="489"/>
      <c r="H9" s="488">
        <v>313</v>
      </c>
      <c r="I9" s="497"/>
      <c r="J9" s="529" t="s">
        <v>30</v>
      </c>
      <c r="K9" s="530"/>
      <c r="L9" s="529" t="s">
        <v>31</v>
      </c>
      <c r="M9" s="540"/>
      <c r="N9" s="533" t="s">
        <v>29</v>
      </c>
      <c r="O9" s="534"/>
      <c r="P9" s="488">
        <v>51</v>
      </c>
      <c r="Q9" s="497"/>
      <c r="R9" s="488">
        <v>321</v>
      </c>
      <c r="S9" s="497"/>
      <c r="T9" s="488">
        <v>7</v>
      </c>
      <c r="U9" s="489"/>
      <c r="V9" s="488" t="s">
        <v>21</v>
      </c>
      <c r="W9" s="489"/>
    </row>
    <row r="10" spans="1:23" s="50" customFormat="1" ht="14.25" customHeight="1">
      <c r="A10" s="539"/>
      <c r="B10" s="539"/>
      <c r="C10" s="539"/>
      <c r="D10" s="490"/>
      <c r="E10" s="498"/>
      <c r="F10" s="490"/>
      <c r="G10" s="491"/>
      <c r="H10" s="490"/>
      <c r="I10" s="498"/>
      <c r="J10" s="531"/>
      <c r="K10" s="532"/>
      <c r="L10" s="531"/>
      <c r="M10" s="541"/>
      <c r="N10" s="535"/>
      <c r="O10" s="536"/>
      <c r="P10" s="490"/>
      <c r="Q10" s="498"/>
      <c r="R10" s="490"/>
      <c r="S10" s="498"/>
      <c r="T10" s="490"/>
      <c r="U10" s="491"/>
      <c r="V10" s="490"/>
      <c r="W10" s="491"/>
    </row>
    <row r="11" spans="1:23" s="50" customFormat="1" ht="11.25" customHeight="1">
      <c r="A11" s="492" t="s">
        <v>366</v>
      </c>
      <c r="B11" s="493"/>
      <c r="C11" s="493"/>
      <c r="D11" s="494" t="s">
        <v>40</v>
      </c>
      <c r="E11" s="495"/>
      <c r="F11" s="494" t="s">
        <v>41</v>
      </c>
      <c r="G11" s="496"/>
      <c r="H11" s="494" t="s">
        <v>33</v>
      </c>
      <c r="I11" s="495"/>
      <c r="J11" s="494" t="s">
        <v>45</v>
      </c>
      <c r="K11" s="495"/>
      <c r="L11" s="494" t="s">
        <v>34</v>
      </c>
      <c r="M11" s="496"/>
      <c r="N11" s="494" t="s">
        <v>35</v>
      </c>
      <c r="O11" s="496"/>
      <c r="P11" s="494" t="s">
        <v>37</v>
      </c>
      <c r="Q11" s="495"/>
      <c r="R11" s="494" t="s">
        <v>36</v>
      </c>
      <c r="S11" s="495"/>
      <c r="T11" s="494" t="s">
        <v>38</v>
      </c>
      <c r="U11" s="496"/>
      <c r="V11" s="496" t="s">
        <v>39</v>
      </c>
      <c r="W11" s="496"/>
    </row>
    <row r="12" spans="1:23" ht="12" customHeight="1">
      <c r="A12" s="486"/>
      <c r="B12" s="486"/>
      <c r="C12" s="487"/>
      <c r="D12" s="48" t="s">
        <v>6</v>
      </c>
      <c r="E12" s="36"/>
      <c r="F12" s="49"/>
      <c r="G12" s="49"/>
      <c r="H12" s="36"/>
      <c r="I12" s="36"/>
      <c r="J12" s="49"/>
      <c r="K12" s="49"/>
      <c r="L12" s="49"/>
      <c r="M12" s="36"/>
      <c r="N12" s="36"/>
      <c r="O12" s="49"/>
      <c r="P12" s="49"/>
      <c r="Q12" s="49"/>
      <c r="R12" s="49"/>
      <c r="S12" s="49"/>
      <c r="T12" s="49"/>
      <c r="U12" s="49"/>
      <c r="V12" s="49"/>
      <c r="W12" s="49"/>
    </row>
    <row r="13" spans="1:23" ht="15.75" customHeight="1">
      <c r="A13" s="279" t="s">
        <v>123</v>
      </c>
      <c r="B13" s="278"/>
      <c r="C13" s="99"/>
      <c r="D13" s="46"/>
      <c r="E13" s="46"/>
      <c r="H13" s="46"/>
      <c r="I13" s="46"/>
      <c r="L13" s="46"/>
      <c r="M13" s="46"/>
      <c r="N13" s="46"/>
      <c r="O13" s="46"/>
      <c r="R13" s="46"/>
      <c r="S13" s="46"/>
      <c r="V13" s="46"/>
      <c r="W13" s="46"/>
    </row>
    <row r="14" spans="1:23" ht="12" customHeight="1">
      <c r="A14" s="278" t="s">
        <v>410</v>
      </c>
      <c r="B14" s="286" t="s">
        <v>417</v>
      </c>
      <c r="C14" s="100"/>
      <c r="D14" s="306">
        <v>7152.927369</v>
      </c>
      <c r="E14" s="97"/>
      <c r="F14" s="306">
        <v>1873.755701</v>
      </c>
      <c r="G14" s="97"/>
      <c r="H14" s="306">
        <v>4747.089709</v>
      </c>
      <c r="I14" s="97"/>
      <c r="J14" s="306">
        <v>18779.283387</v>
      </c>
      <c r="K14" s="97"/>
      <c r="L14" s="306">
        <v>23526.373096</v>
      </c>
      <c r="M14" s="97"/>
      <c r="N14" s="306">
        <v>10946.217111</v>
      </c>
      <c r="O14" s="97"/>
      <c r="P14" s="306">
        <v>2933.506638</v>
      </c>
      <c r="Q14" s="97"/>
      <c r="R14" s="306">
        <v>1347.772046</v>
      </c>
      <c r="S14" s="97"/>
      <c r="T14" s="306">
        <v>189.982147</v>
      </c>
      <c r="U14" s="97"/>
      <c r="V14" s="306">
        <v>47970.534109</v>
      </c>
      <c r="W14" s="53"/>
    </row>
    <row r="15" spans="1:23" ht="12" customHeight="1">
      <c r="A15" s="278" t="s">
        <v>410</v>
      </c>
      <c r="B15" s="286" t="s">
        <v>418</v>
      </c>
      <c r="C15" s="100"/>
      <c r="D15" s="306">
        <v>6173.130548</v>
      </c>
      <c r="E15" s="97"/>
      <c r="F15" s="306">
        <v>1699.982585</v>
      </c>
      <c r="G15" s="97"/>
      <c r="H15" s="306">
        <v>2866.502277</v>
      </c>
      <c r="I15" s="97"/>
      <c r="J15" s="306">
        <v>15934.173911</v>
      </c>
      <c r="K15" s="97"/>
      <c r="L15" s="306">
        <v>18800.676188</v>
      </c>
      <c r="M15" s="97"/>
      <c r="N15" s="306">
        <v>11063.525184</v>
      </c>
      <c r="O15" s="97"/>
      <c r="P15" s="306">
        <v>1949.325731</v>
      </c>
      <c r="Q15" s="97"/>
      <c r="R15" s="306">
        <v>1135.849789</v>
      </c>
      <c r="S15" s="97"/>
      <c r="T15" s="306">
        <v>133.035472</v>
      </c>
      <c r="U15" s="97"/>
      <c r="V15" s="306">
        <v>40955.525497</v>
      </c>
      <c r="W15" s="53"/>
    </row>
    <row r="16" spans="1:23" ht="12" customHeight="1">
      <c r="A16" s="278" t="s">
        <v>410</v>
      </c>
      <c r="B16" s="286" t="s">
        <v>419</v>
      </c>
      <c r="C16" s="100"/>
      <c r="D16" s="306">
        <v>5848.116543</v>
      </c>
      <c r="E16" s="97"/>
      <c r="F16" s="306">
        <v>960.34949</v>
      </c>
      <c r="G16" s="97"/>
      <c r="H16" s="306">
        <v>4063.142737</v>
      </c>
      <c r="I16" s="97"/>
      <c r="J16" s="306">
        <v>15319.992237</v>
      </c>
      <c r="K16" s="97"/>
      <c r="L16" s="306">
        <v>19383.134974</v>
      </c>
      <c r="M16" s="97"/>
      <c r="N16" s="306">
        <v>11031.307394</v>
      </c>
      <c r="O16" s="97"/>
      <c r="P16" s="306">
        <v>2808.03279</v>
      </c>
      <c r="Q16" s="97"/>
      <c r="R16" s="306">
        <v>1284.927793</v>
      </c>
      <c r="S16" s="97"/>
      <c r="T16" s="306">
        <v>435.233716</v>
      </c>
      <c r="U16" s="97"/>
      <c r="V16" s="306">
        <v>41751.1027</v>
      </c>
      <c r="W16" s="53"/>
    </row>
    <row r="17" spans="1:23" ht="12" customHeight="1">
      <c r="A17" s="278" t="s">
        <v>410</v>
      </c>
      <c r="B17" s="286" t="s">
        <v>420</v>
      </c>
      <c r="C17" s="100"/>
      <c r="D17" s="306">
        <v>6531.085865</v>
      </c>
      <c r="E17" s="97"/>
      <c r="F17" s="306">
        <v>2151.313733</v>
      </c>
      <c r="G17" s="97"/>
      <c r="H17" s="306">
        <v>5344.594731</v>
      </c>
      <c r="I17" s="97"/>
      <c r="J17" s="306">
        <v>17068.510783</v>
      </c>
      <c r="K17" s="97"/>
      <c r="L17" s="306">
        <v>22413.105514</v>
      </c>
      <c r="M17" s="97"/>
      <c r="N17" s="306">
        <v>11348.240555</v>
      </c>
      <c r="O17" s="97"/>
      <c r="P17" s="306">
        <v>2779.265313</v>
      </c>
      <c r="Q17" s="97"/>
      <c r="R17" s="306">
        <v>1400.22243</v>
      </c>
      <c r="S17" s="97"/>
      <c r="T17" s="306">
        <v>318.811589</v>
      </c>
      <c r="U17" s="97"/>
      <c r="V17" s="306">
        <v>46942.044999</v>
      </c>
      <c r="W17" s="53"/>
    </row>
    <row r="18" spans="1:23" ht="12" customHeight="1">
      <c r="A18" s="278" t="s">
        <v>410</v>
      </c>
      <c r="B18" s="286" t="s">
        <v>421</v>
      </c>
      <c r="C18" s="100" t="s">
        <v>8</v>
      </c>
      <c r="D18" s="306">
        <v>7055.763326</v>
      </c>
      <c r="E18" s="97"/>
      <c r="F18" s="306">
        <v>1659.406589</v>
      </c>
      <c r="G18" s="97"/>
      <c r="H18" s="306">
        <v>5835.003501</v>
      </c>
      <c r="I18" s="143" t="s">
        <v>59</v>
      </c>
      <c r="J18" s="306">
        <v>16352.770611</v>
      </c>
      <c r="K18" s="97"/>
      <c r="L18" s="306">
        <v>22187.774112</v>
      </c>
      <c r="M18" s="97"/>
      <c r="N18" s="306">
        <v>11466.978535</v>
      </c>
      <c r="O18" s="97"/>
      <c r="P18" s="306">
        <v>3282.137621</v>
      </c>
      <c r="Q18" s="97"/>
      <c r="R18" s="306">
        <v>1716.269769</v>
      </c>
      <c r="S18" s="97"/>
      <c r="T18" s="306">
        <v>354.04507</v>
      </c>
      <c r="U18" s="97"/>
      <c r="V18" s="306">
        <v>47722.375022</v>
      </c>
      <c r="W18" s="54"/>
    </row>
    <row r="19" spans="1:23" ht="12.75" customHeight="1">
      <c r="A19" s="70" t="s">
        <v>172</v>
      </c>
      <c r="B19" s="91"/>
      <c r="C19" s="113"/>
      <c r="D19" s="381">
        <v>0.08033541</v>
      </c>
      <c r="E19" s="381"/>
      <c r="F19" s="381">
        <v>-0.228654304</v>
      </c>
      <c r="G19" s="381"/>
      <c r="H19" s="381">
        <v>0.0917578965</v>
      </c>
      <c r="I19" s="381"/>
      <c r="J19" s="381">
        <v>-0.04193337</v>
      </c>
      <c r="K19" s="381"/>
      <c r="L19" s="381">
        <v>-0.010053556</v>
      </c>
      <c r="M19" s="381"/>
      <c r="N19" s="381">
        <v>0.010463118</v>
      </c>
      <c r="O19" s="381"/>
      <c r="P19" s="381">
        <v>0.1809371367</v>
      </c>
      <c r="Q19" s="381"/>
      <c r="R19" s="381">
        <v>0.2257122384</v>
      </c>
      <c r="S19" s="381"/>
      <c r="T19" s="381">
        <v>0.1105150572</v>
      </c>
      <c r="U19" s="381"/>
      <c r="V19" s="381">
        <v>0.01662326434258</v>
      </c>
      <c r="W19" s="382"/>
    </row>
    <row r="20" spans="2:22" ht="12" customHeight="1">
      <c r="B20" s="280"/>
      <c r="C20" s="99"/>
      <c r="D20" s="53"/>
      <c r="E20" s="53"/>
      <c r="F20" s="55"/>
      <c r="H20" s="53"/>
      <c r="I20" s="53"/>
      <c r="J20" s="55"/>
      <c r="L20" s="53"/>
      <c r="M20" s="53"/>
      <c r="N20" s="53"/>
      <c r="P20" s="55"/>
      <c r="T20" s="55"/>
      <c r="U20" s="52"/>
      <c r="V20" s="53"/>
    </row>
    <row r="21" spans="1:22" ht="12" customHeight="1">
      <c r="A21" s="251" t="s">
        <v>10</v>
      </c>
      <c r="B21" s="278"/>
      <c r="C21" s="99"/>
      <c r="D21" s="53"/>
      <c r="E21" s="53"/>
      <c r="F21" s="56"/>
      <c r="H21" s="53"/>
      <c r="I21" s="53"/>
      <c r="J21" s="55"/>
      <c r="L21" s="53"/>
      <c r="M21" s="53"/>
      <c r="N21" s="53"/>
      <c r="P21" s="55"/>
      <c r="T21" s="55"/>
      <c r="U21" s="52"/>
      <c r="V21" s="97"/>
    </row>
    <row r="22" spans="1:23" ht="12" customHeight="1">
      <c r="A22" s="278" t="s">
        <v>410</v>
      </c>
      <c r="B22" s="286" t="s">
        <v>420</v>
      </c>
      <c r="C22" s="100"/>
      <c r="D22" s="306">
        <v>1819.06479</v>
      </c>
      <c r="E22" s="97"/>
      <c r="F22" s="306">
        <v>557.395497</v>
      </c>
      <c r="G22" s="97"/>
      <c r="H22" s="306">
        <v>1294.258392</v>
      </c>
      <c r="I22" s="97"/>
      <c r="J22" s="306">
        <v>4571.431361</v>
      </c>
      <c r="K22" s="97"/>
      <c r="L22" s="306">
        <v>5865.689753</v>
      </c>
      <c r="M22" s="97"/>
      <c r="N22" s="306">
        <v>3263.252975</v>
      </c>
      <c r="O22" s="97"/>
      <c r="P22" s="306">
        <v>856.212269</v>
      </c>
      <c r="Q22" s="97"/>
      <c r="R22" s="306">
        <v>362.787585</v>
      </c>
      <c r="S22" s="97"/>
      <c r="T22" s="306">
        <v>96.213904</v>
      </c>
      <c r="U22" s="97"/>
      <c r="V22" s="306">
        <v>12820.616773</v>
      </c>
      <c r="W22" s="57"/>
    </row>
    <row r="23" spans="1:23" ht="12" customHeight="1">
      <c r="A23" s="278" t="s">
        <v>422</v>
      </c>
      <c r="B23" s="286" t="s">
        <v>421</v>
      </c>
      <c r="C23" s="100"/>
      <c r="D23" s="306">
        <v>1574.093779</v>
      </c>
      <c r="E23" s="97"/>
      <c r="F23" s="306">
        <v>653.864679</v>
      </c>
      <c r="G23" s="97"/>
      <c r="H23" s="306">
        <v>1383.744204</v>
      </c>
      <c r="I23" s="97"/>
      <c r="J23" s="306">
        <v>3891.85349</v>
      </c>
      <c r="K23" s="97"/>
      <c r="L23" s="306">
        <v>5275.597694</v>
      </c>
      <c r="M23" s="97"/>
      <c r="N23" s="306">
        <v>2643.595193</v>
      </c>
      <c r="O23" s="97"/>
      <c r="P23" s="306">
        <v>667.5034</v>
      </c>
      <c r="Q23" s="97"/>
      <c r="R23" s="306">
        <v>371.213767</v>
      </c>
      <c r="S23" s="97"/>
      <c r="T23" s="306">
        <v>89.542133</v>
      </c>
      <c r="U23" s="97"/>
      <c r="V23" s="306">
        <v>11275.410645</v>
      </c>
      <c r="W23" s="57"/>
    </row>
    <row r="24" spans="1:23" ht="12" customHeight="1">
      <c r="A24" s="278" t="s">
        <v>423</v>
      </c>
      <c r="B24" s="286" t="s">
        <v>421</v>
      </c>
      <c r="C24" s="100"/>
      <c r="D24" s="306">
        <v>1756.454741</v>
      </c>
      <c r="E24" s="97"/>
      <c r="F24" s="306">
        <v>299.844439</v>
      </c>
      <c r="G24" s="97"/>
      <c r="H24" s="306">
        <v>1575.96051</v>
      </c>
      <c r="I24" s="97"/>
      <c r="J24" s="306">
        <v>4026.901009</v>
      </c>
      <c r="K24" s="97"/>
      <c r="L24" s="306">
        <v>5602.861519</v>
      </c>
      <c r="M24" s="97"/>
      <c r="N24" s="306">
        <v>2671.522527</v>
      </c>
      <c r="O24" s="97"/>
      <c r="P24" s="306">
        <v>815.073403</v>
      </c>
      <c r="Q24" s="97"/>
      <c r="R24" s="306">
        <v>509.540976</v>
      </c>
      <c r="S24" s="97"/>
      <c r="T24" s="306">
        <v>72.585218</v>
      </c>
      <c r="U24" s="97"/>
      <c r="V24" s="306">
        <v>11727.882823</v>
      </c>
      <c r="W24" s="57"/>
    </row>
    <row r="25" spans="1:23" ht="12" customHeight="1">
      <c r="A25" s="278" t="s">
        <v>424</v>
      </c>
      <c r="B25" s="286" t="s">
        <v>421</v>
      </c>
      <c r="C25" s="100" t="s">
        <v>1</v>
      </c>
      <c r="D25" s="306">
        <v>1829.299035</v>
      </c>
      <c r="E25" s="97"/>
      <c r="F25" s="306">
        <v>296.626621</v>
      </c>
      <c r="G25" s="97"/>
      <c r="H25" s="306">
        <v>1311.998619</v>
      </c>
      <c r="I25" s="97"/>
      <c r="J25" s="306">
        <v>4262.7870848</v>
      </c>
      <c r="K25" s="97"/>
      <c r="L25" s="306">
        <v>5574.7857038</v>
      </c>
      <c r="M25" s="97"/>
      <c r="N25" s="306">
        <v>2907.854874</v>
      </c>
      <c r="O25" s="97"/>
      <c r="P25" s="306">
        <v>912.892279</v>
      </c>
      <c r="Q25" s="97"/>
      <c r="R25" s="306">
        <v>341.113637</v>
      </c>
      <c r="S25" s="97"/>
      <c r="T25" s="306">
        <v>90.687748</v>
      </c>
      <c r="U25" s="97"/>
      <c r="V25" s="306">
        <v>11953.259898</v>
      </c>
      <c r="W25" s="57"/>
    </row>
    <row r="26" spans="1:23" ht="12" customHeight="1">
      <c r="A26" s="278" t="s">
        <v>410</v>
      </c>
      <c r="B26" s="286" t="s">
        <v>421</v>
      </c>
      <c r="C26" s="100" t="s">
        <v>8</v>
      </c>
      <c r="D26" s="306">
        <v>1895.915771</v>
      </c>
      <c r="E26" s="97"/>
      <c r="F26" s="306">
        <v>409.07085</v>
      </c>
      <c r="G26" s="97"/>
      <c r="H26" s="306">
        <v>1563.300168</v>
      </c>
      <c r="I26" s="143" t="s">
        <v>59</v>
      </c>
      <c r="J26" s="306">
        <v>4171.229027</v>
      </c>
      <c r="K26" s="97"/>
      <c r="L26" s="306">
        <v>5734.529195</v>
      </c>
      <c r="M26" s="97"/>
      <c r="N26" s="306">
        <v>3244.005941</v>
      </c>
      <c r="O26" s="97"/>
      <c r="P26" s="306">
        <v>886.668539</v>
      </c>
      <c r="Q26" s="97"/>
      <c r="R26" s="306">
        <v>494.401389</v>
      </c>
      <c r="S26" s="97"/>
      <c r="T26" s="306">
        <v>101.229971</v>
      </c>
      <c r="U26" s="97"/>
      <c r="V26" s="306">
        <v>12765.821656</v>
      </c>
      <c r="W26" s="58"/>
    </row>
    <row r="27" spans="1:23" ht="12.75" customHeight="1">
      <c r="A27" s="70" t="s">
        <v>172</v>
      </c>
      <c r="B27" s="70"/>
      <c r="C27" s="113"/>
      <c r="D27" s="381">
        <v>0.0422475227</v>
      </c>
      <c r="E27" s="381"/>
      <c r="F27" s="381">
        <v>-0.266103059</v>
      </c>
      <c r="G27" s="381"/>
      <c r="H27" s="381">
        <v>0.20787331</v>
      </c>
      <c r="I27" s="381"/>
      <c r="J27" s="381">
        <v>-0.087544207</v>
      </c>
      <c r="K27" s="381"/>
      <c r="L27" s="381">
        <v>-0.022360637</v>
      </c>
      <c r="M27" s="381"/>
      <c r="N27" s="381">
        <v>-0.005898113</v>
      </c>
      <c r="O27" s="381"/>
      <c r="P27" s="381">
        <v>0.0355709339</v>
      </c>
      <c r="Q27" s="381"/>
      <c r="R27" s="381">
        <v>0.3627847519</v>
      </c>
      <c r="S27" s="381"/>
      <c r="T27" s="381">
        <v>0.0521345335</v>
      </c>
      <c r="U27" s="381"/>
      <c r="V27" s="381">
        <v>-0.00427398447127</v>
      </c>
      <c r="W27" s="383"/>
    </row>
    <row r="28" spans="2:22" ht="12" customHeight="1">
      <c r="B28" s="280"/>
      <c r="C28" s="99"/>
      <c r="D28" s="53"/>
      <c r="E28" s="53"/>
      <c r="F28" s="55"/>
      <c r="H28" s="53"/>
      <c r="I28" s="53"/>
      <c r="J28" s="55"/>
      <c r="L28" s="53"/>
      <c r="M28" s="53"/>
      <c r="N28" s="53"/>
      <c r="P28" s="55"/>
      <c r="T28" s="55"/>
      <c r="U28" s="52"/>
      <c r="V28" s="53"/>
    </row>
    <row r="29" spans="1:22" ht="12" customHeight="1">
      <c r="A29" s="251" t="s">
        <v>150</v>
      </c>
      <c r="B29" s="278"/>
      <c r="C29" s="99"/>
      <c r="D29" s="59"/>
      <c r="E29" s="53"/>
      <c r="F29" s="55"/>
      <c r="H29" s="59"/>
      <c r="I29" s="53"/>
      <c r="J29" s="55"/>
      <c r="L29" s="59"/>
      <c r="M29" s="53"/>
      <c r="N29" s="59"/>
      <c r="P29" s="55"/>
      <c r="T29" s="55"/>
      <c r="U29" s="52"/>
      <c r="V29" s="97"/>
    </row>
    <row r="30" spans="1:22" ht="12" customHeight="1">
      <c r="A30" s="278">
        <v>2010</v>
      </c>
      <c r="B30" s="230" t="s">
        <v>425</v>
      </c>
      <c r="C30" s="100" t="s">
        <v>32</v>
      </c>
      <c r="D30" s="306">
        <v>571.004616</v>
      </c>
      <c r="E30" s="97"/>
      <c r="F30" s="306">
        <v>89.658743</v>
      </c>
      <c r="G30" s="97"/>
      <c r="H30" s="306">
        <v>235.080878</v>
      </c>
      <c r="I30" s="97"/>
      <c r="J30" s="306">
        <v>1443.816154</v>
      </c>
      <c r="K30" s="97"/>
      <c r="L30" s="306">
        <v>1678.897032</v>
      </c>
      <c r="M30" s="97"/>
      <c r="N30" s="306">
        <v>1092.860413</v>
      </c>
      <c r="O30" s="97"/>
      <c r="P30" s="306">
        <v>258.566213</v>
      </c>
      <c r="Q30" s="97"/>
      <c r="R30" s="306">
        <v>134.576242</v>
      </c>
      <c r="S30" s="97"/>
      <c r="T30" s="306">
        <v>12.998248</v>
      </c>
      <c r="U30" s="97"/>
      <c r="V30" s="306">
        <v>3838.561507</v>
      </c>
    </row>
    <row r="31" spans="1:22" ht="12" customHeight="1">
      <c r="A31" s="278" t="s">
        <v>32</v>
      </c>
      <c r="B31" s="230" t="s">
        <v>426</v>
      </c>
      <c r="C31" s="100" t="s">
        <v>32</v>
      </c>
      <c r="D31" s="306">
        <v>562.717177</v>
      </c>
      <c r="E31" s="97"/>
      <c r="F31" s="306">
        <v>361.754156</v>
      </c>
      <c r="G31" s="97"/>
      <c r="H31" s="306">
        <v>379.719681</v>
      </c>
      <c r="I31" s="97"/>
      <c r="J31" s="306">
        <v>1367.024441</v>
      </c>
      <c r="K31" s="97"/>
      <c r="L31" s="306">
        <v>1746.744122</v>
      </c>
      <c r="M31" s="97"/>
      <c r="N31" s="306">
        <v>960.114876</v>
      </c>
      <c r="O31" s="97"/>
      <c r="P31" s="306">
        <v>254.196864</v>
      </c>
      <c r="Q31" s="97"/>
      <c r="R31" s="306">
        <v>125.32318</v>
      </c>
      <c r="S31" s="97"/>
      <c r="T31" s="306">
        <v>35.158127</v>
      </c>
      <c r="U31" s="97"/>
      <c r="V31" s="306">
        <v>4046.008502</v>
      </c>
    </row>
    <row r="32" spans="1:22" ht="12" customHeight="1">
      <c r="A32" s="278" t="s">
        <v>1</v>
      </c>
      <c r="B32" s="230"/>
      <c r="C32" s="100"/>
      <c r="D32" s="306"/>
      <c r="E32" s="97"/>
      <c r="F32" s="306"/>
      <c r="G32" s="97"/>
      <c r="H32" s="306"/>
      <c r="I32" s="97"/>
      <c r="J32" s="306"/>
      <c r="K32" s="97"/>
      <c r="L32" s="306"/>
      <c r="M32" s="97"/>
      <c r="N32" s="306"/>
      <c r="O32" s="97"/>
      <c r="P32" s="306"/>
      <c r="Q32" s="97"/>
      <c r="R32" s="306"/>
      <c r="S32" s="97"/>
      <c r="T32" s="306"/>
      <c r="U32" s="97"/>
      <c r="V32" s="306"/>
    </row>
    <row r="33" spans="1:22" ht="12" customHeight="1">
      <c r="A33" s="278">
        <v>2011</v>
      </c>
      <c r="B33" s="230" t="s">
        <v>427</v>
      </c>
      <c r="C33" s="100" t="s">
        <v>32</v>
      </c>
      <c r="D33" s="306">
        <v>449.470528</v>
      </c>
      <c r="E33" s="97"/>
      <c r="F33" s="306">
        <v>79.926853</v>
      </c>
      <c r="G33" s="97"/>
      <c r="H33" s="306">
        <v>373.346496</v>
      </c>
      <c r="I33" s="97"/>
      <c r="J33" s="306">
        <v>1246.400928</v>
      </c>
      <c r="K33" s="97"/>
      <c r="L33" s="306">
        <v>1619.747424</v>
      </c>
      <c r="M33" s="97"/>
      <c r="N33" s="306">
        <v>784.162242</v>
      </c>
      <c r="O33" s="97"/>
      <c r="P33" s="306">
        <v>177.323967</v>
      </c>
      <c r="Q33" s="97"/>
      <c r="R33" s="306">
        <v>176.289533</v>
      </c>
      <c r="S33" s="97"/>
      <c r="T33" s="306">
        <v>10.67123</v>
      </c>
      <c r="U33" s="97"/>
      <c r="V33" s="306">
        <v>3297.591777</v>
      </c>
    </row>
    <row r="34" spans="1:22" ht="12" customHeight="1">
      <c r="A34" s="278" t="s">
        <v>32</v>
      </c>
      <c r="B34" s="230" t="s">
        <v>428</v>
      </c>
      <c r="C34" s="100" t="s">
        <v>32</v>
      </c>
      <c r="D34" s="306">
        <v>437.140475</v>
      </c>
      <c r="E34" s="97"/>
      <c r="F34" s="306">
        <v>299.132707</v>
      </c>
      <c r="G34" s="97"/>
      <c r="H34" s="306">
        <v>434.42283</v>
      </c>
      <c r="I34" s="97"/>
      <c r="J34" s="306">
        <v>1319.321526</v>
      </c>
      <c r="K34" s="97"/>
      <c r="L34" s="306">
        <v>1753.744356</v>
      </c>
      <c r="M34" s="97"/>
      <c r="N34" s="306">
        <v>879.915929</v>
      </c>
      <c r="O34" s="97"/>
      <c r="P34" s="306">
        <v>185.959983</v>
      </c>
      <c r="Q34" s="97"/>
      <c r="R34" s="306">
        <v>104.080649</v>
      </c>
      <c r="S34" s="97"/>
      <c r="T34" s="306">
        <v>15.332459</v>
      </c>
      <c r="U34" s="97"/>
      <c r="V34" s="306">
        <v>3675.306558</v>
      </c>
    </row>
    <row r="35" spans="1:22" ht="12" customHeight="1">
      <c r="A35" s="278" t="s">
        <v>32</v>
      </c>
      <c r="B35" s="230" t="s">
        <v>429</v>
      </c>
      <c r="C35" s="100" t="s">
        <v>32</v>
      </c>
      <c r="D35" s="306">
        <v>530.396632</v>
      </c>
      <c r="E35" s="97"/>
      <c r="F35" s="306">
        <v>337.135349</v>
      </c>
      <c r="G35" s="97"/>
      <c r="H35" s="306">
        <v>491.489705</v>
      </c>
      <c r="I35" s="97"/>
      <c r="J35" s="306">
        <v>1418.838604</v>
      </c>
      <c r="K35" s="97"/>
      <c r="L35" s="306">
        <v>1910.328309</v>
      </c>
      <c r="M35" s="97"/>
      <c r="N35" s="306">
        <v>908.961826</v>
      </c>
      <c r="O35" s="97"/>
      <c r="P35" s="306">
        <v>220.829326</v>
      </c>
      <c r="Q35" s="97"/>
      <c r="R35" s="306">
        <v>107.996937</v>
      </c>
      <c r="S35" s="97"/>
      <c r="T35" s="306">
        <v>17.037769</v>
      </c>
      <c r="U35" s="97"/>
      <c r="V35" s="306">
        <v>4032.686148</v>
      </c>
    </row>
    <row r="36" spans="1:22" ht="12" customHeight="1">
      <c r="A36" s="278" t="s">
        <v>32</v>
      </c>
      <c r="B36" s="230" t="s">
        <v>430</v>
      </c>
      <c r="C36" s="100" t="s">
        <v>32</v>
      </c>
      <c r="D36" s="306">
        <v>499.265572</v>
      </c>
      <c r="E36" s="97"/>
      <c r="F36" s="306">
        <v>89.172583</v>
      </c>
      <c r="G36" s="97"/>
      <c r="H36" s="306">
        <v>417.788809</v>
      </c>
      <c r="I36" s="97"/>
      <c r="J36" s="306">
        <v>1331.235158</v>
      </c>
      <c r="K36" s="97"/>
      <c r="L36" s="306">
        <v>1749.023967</v>
      </c>
      <c r="M36" s="97"/>
      <c r="N36" s="306">
        <v>865.007008</v>
      </c>
      <c r="O36" s="97"/>
      <c r="P36" s="306">
        <v>199.410015</v>
      </c>
      <c r="Q36" s="97"/>
      <c r="R36" s="306">
        <v>101.764127</v>
      </c>
      <c r="S36" s="97"/>
      <c r="T36" s="306">
        <v>23.580414</v>
      </c>
      <c r="U36" s="97"/>
      <c r="V36" s="306">
        <v>3527.223686</v>
      </c>
    </row>
    <row r="37" spans="1:22" ht="12" customHeight="1">
      <c r="A37" s="278" t="s">
        <v>32</v>
      </c>
      <c r="B37" s="230" t="s">
        <v>423</v>
      </c>
      <c r="C37" s="100" t="s">
        <v>32</v>
      </c>
      <c r="D37" s="306">
        <v>553.677715</v>
      </c>
      <c r="E37" s="97"/>
      <c r="F37" s="306">
        <v>83.58733</v>
      </c>
      <c r="G37" s="97"/>
      <c r="H37" s="306">
        <v>537.153922</v>
      </c>
      <c r="I37" s="97"/>
      <c r="J37" s="306">
        <v>1608.718431</v>
      </c>
      <c r="K37" s="97"/>
      <c r="L37" s="306">
        <v>2145.872353</v>
      </c>
      <c r="M37" s="97"/>
      <c r="N37" s="306">
        <v>894.709111</v>
      </c>
      <c r="O37" s="97"/>
      <c r="P37" s="306">
        <v>206.865933</v>
      </c>
      <c r="Q37" s="97"/>
      <c r="R37" s="306">
        <v>147.087863</v>
      </c>
      <c r="S37" s="97"/>
      <c r="T37" s="306">
        <v>34.573064</v>
      </c>
      <c r="U37" s="97"/>
      <c r="V37" s="306">
        <v>4066.373369</v>
      </c>
    </row>
    <row r="38" spans="1:22" ht="12" customHeight="1">
      <c r="A38" s="278" t="s">
        <v>32</v>
      </c>
      <c r="B38" s="230" t="s">
        <v>431</v>
      </c>
      <c r="C38" s="100" t="s">
        <v>32</v>
      </c>
      <c r="D38" s="306">
        <v>498.730554</v>
      </c>
      <c r="E38" s="97"/>
      <c r="F38" s="306">
        <v>127.369041</v>
      </c>
      <c r="G38" s="97"/>
      <c r="H38" s="306">
        <v>492.800506</v>
      </c>
      <c r="I38" s="97"/>
      <c r="J38" s="306">
        <v>1434.246622</v>
      </c>
      <c r="K38" s="97"/>
      <c r="L38" s="306">
        <v>1927.047128</v>
      </c>
      <c r="M38" s="97"/>
      <c r="N38" s="306">
        <v>852.862257</v>
      </c>
      <c r="O38" s="97"/>
      <c r="P38" s="306">
        <v>212.661251</v>
      </c>
      <c r="Q38" s="97"/>
      <c r="R38" s="306">
        <v>117.7168</v>
      </c>
      <c r="S38" s="97"/>
      <c r="T38" s="306">
        <v>15.544956</v>
      </c>
      <c r="U38" s="97"/>
      <c r="V38" s="306">
        <v>3751.931987</v>
      </c>
    </row>
    <row r="39" spans="1:22" ht="12" customHeight="1">
      <c r="A39" s="278" t="s">
        <v>32</v>
      </c>
      <c r="B39" s="230" t="s">
        <v>432</v>
      </c>
      <c r="C39" s="100" t="s">
        <v>32</v>
      </c>
      <c r="D39" s="306">
        <v>572.774904</v>
      </c>
      <c r="E39" s="97"/>
      <c r="F39" s="306">
        <v>98.184615</v>
      </c>
      <c r="G39" s="97"/>
      <c r="H39" s="306">
        <v>413.577148</v>
      </c>
      <c r="I39" s="97"/>
      <c r="J39" s="306">
        <v>1307.246047</v>
      </c>
      <c r="K39" s="97"/>
      <c r="L39" s="306">
        <v>1720.823195</v>
      </c>
      <c r="M39" s="97"/>
      <c r="N39" s="306">
        <v>871.388041</v>
      </c>
      <c r="O39" s="97"/>
      <c r="P39" s="306">
        <v>208.792908</v>
      </c>
      <c r="Q39" s="97"/>
      <c r="R39" s="306">
        <v>98.447562</v>
      </c>
      <c r="S39" s="97"/>
      <c r="T39" s="306">
        <v>33.166452</v>
      </c>
      <c r="U39" s="97"/>
      <c r="V39" s="306">
        <v>3603.577677</v>
      </c>
    </row>
    <row r="40" spans="1:22" ht="12" customHeight="1">
      <c r="A40" s="278" t="s">
        <v>32</v>
      </c>
      <c r="B40" s="230" t="s">
        <v>433</v>
      </c>
      <c r="C40" s="100" t="s">
        <v>32</v>
      </c>
      <c r="D40" s="306">
        <v>607.847518</v>
      </c>
      <c r="E40" s="97"/>
      <c r="F40" s="306">
        <v>117.655602</v>
      </c>
      <c r="G40" s="97"/>
      <c r="H40" s="306">
        <v>510.037242</v>
      </c>
      <c r="I40" s="97"/>
      <c r="J40" s="306">
        <v>1464.047665</v>
      </c>
      <c r="K40" s="97"/>
      <c r="L40" s="306">
        <v>1974.084907</v>
      </c>
      <c r="M40" s="97"/>
      <c r="N40" s="306">
        <v>1067.86629</v>
      </c>
      <c r="O40" s="97"/>
      <c r="P40" s="306">
        <v>257.012797</v>
      </c>
      <c r="Q40" s="97"/>
      <c r="R40" s="306">
        <v>58.728194</v>
      </c>
      <c r="S40" s="97"/>
      <c r="T40" s="306">
        <v>37.533214</v>
      </c>
      <c r="U40" s="97"/>
      <c r="V40" s="306">
        <v>4120.728522</v>
      </c>
    </row>
    <row r="41" spans="1:22" ht="12" customHeight="1">
      <c r="A41" s="278" t="s">
        <v>32</v>
      </c>
      <c r="B41" s="230" t="s">
        <v>434</v>
      </c>
      <c r="C41" s="100" t="s">
        <v>32</v>
      </c>
      <c r="D41" s="306">
        <v>557.001489</v>
      </c>
      <c r="E41" s="97"/>
      <c r="F41" s="306">
        <v>117.266608</v>
      </c>
      <c r="G41" s="97"/>
      <c r="H41" s="306">
        <v>522.093812</v>
      </c>
      <c r="I41" s="97"/>
      <c r="J41" s="306">
        <v>1481.792793</v>
      </c>
      <c r="K41" s="97"/>
      <c r="L41" s="306">
        <v>2003.886605</v>
      </c>
      <c r="M41" s="97"/>
      <c r="N41" s="306">
        <v>1124.129195</v>
      </c>
      <c r="O41" s="97"/>
      <c r="P41" s="306">
        <v>279.201898</v>
      </c>
      <c r="Q41" s="97"/>
      <c r="R41" s="306">
        <v>111.335632</v>
      </c>
      <c r="S41" s="97"/>
      <c r="T41" s="306">
        <v>33.135082</v>
      </c>
      <c r="U41" s="97"/>
      <c r="V41" s="306">
        <v>4225.956509</v>
      </c>
    </row>
    <row r="42" spans="1:22" ht="12" customHeight="1">
      <c r="A42" s="278" t="s">
        <v>32</v>
      </c>
      <c r="B42" s="230" t="s">
        <v>435</v>
      </c>
      <c r="C42" s="100" t="s">
        <v>32</v>
      </c>
      <c r="D42" s="306">
        <v>591.259551</v>
      </c>
      <c r="E42" s="97"/>
      <c r="F42" s="306">
        <v>92.928233</v>
      </c>
      <c r="G42" s="97"/>
      <c r="H42" s="306">
        <v>413.294732</v>
      </c>
      <c r="I42" s="97"/>
      <c r="J42" s="306">
        <v>1553.360835</v>
      </c>
      <c r="K42" s="97"/>
      <c r="L42" s="306">
        <v>1966.655567</v>
      </c>
      <c r="M42" s="97"/>
      <c r="N42" s="306">
        <v>1037.515037</v>
      </c>
      <c r="O42" s="97"/>
      <c r="P42" s="306">
        <v>285.182814</v>
      </c>
      <c r="Q42" s="97"/>
      <c r="R42" s="306">
        <v>104.416212</v>
      </c>
      <c r="S42" s="97"/>
      <c r="T42" s="306">
        <v>32.596561</v>
      </c>
      <c r="U42" s="97"/>
      <c r="V42" s="306">
        <v>4110.553975</v>
      </c>
    </row>
    <row r="43" spans="1:22" ht="12" customHeight="1">
      <c r="A43" s="278" t="s">
        <v>32</v>
      </c>
      <c r="B43" s="230" t="s">
        <v>425</v>
      </c>
      <c r="C43" s="100" t="s">
        <v>32</v>
      </c>
      <c r="D43" s="306">
        <v>670.80375</v>
      </c>
      <c r="E43" s="97"/>
      <c r="F43" s="306">
        <v>347.200656</v>
      </c>
      <c r="G43" s="97"/>
      <c r="H43" s="306">
        <v>358.869848</v>
      </c>
      <c r="I43" s="97"/>
      <c r="J43" s="306">
        <v>1536.277733</v>
      </c>
      <c r="K43" s="97"/>
      <c r="L43" s="306">
        <v>1895.147581</v>
      </c>
      <c r="M43" s="97"/>
      <c r="N43" s="306">
        <v>1101.608743</v>
      </c>
      <c r="O43" s="97"/>
      <c r="P43" s="306">
        <v>291.827557</v>
      </c>
      <c r="Q43" s="97"/>
      <c r="R43" s="306">
        <v>147.035741</v>
      </c>
      <c r="S43" s="97"/>
      <c r="T43" s="306">
        <v>30.482261</v>
      </c>
      <c r="U43" s="97"/>
      <c r="V43" s="306">
        <v>4484.106289</v>
      </c>
    </row>
    <row r="44" spans="1:22" ht="12" customHeight="1">
      <c r="A44" s="278" t="s">
        <v>32</v>
      </c>
      <c r="B44" s="230" t="s">
        <v>426</v>
      </c>
      <c r="C44" s="100" t="s">
        <v>32</v>
      </c>
      <c r="D44" s="306">
        <v>583.593941</v>
      </c>
      <c r="E44" s="97"/>
      <c r="F44" s="306">
        <v>261.06776</v>
      </c>
      <c r="G44" s="97"/>
      <c r="H44" s="306">
        <v>525.208581</v>
      </c>
      <c r="I44" s="97"/>
      <c r="J44" s="306">
        <v>1271.069821</v>
      </c>
      <c r="K44" s="97"/>
      <c r="L44" s="306">
        <v>1796.278402</v>
      </c>
      <c r="M44" s="97"/>
      <c r="N44" s="306">
        <v>931.461401</v>
      </c>
      <c r="O44" s="97"/>
      <c r="P44" s="306">
        <v>237.644246</v>
      </c>
      <c r="Q44" s="97"/>
      <c r="R44" s="306">
        <v>136.013391</v>
      </c>
      <c r="S44" s="97"/>
      <c r="T44" s="306">
        <v>35.760217</v>
      </c>
      <c r="U44" s="97"/>
      <c r="V44" s="306">
        <v>3981.819358</v>
      </c>
    </row>
    <row r="45" spans="1:22" ht="12" customHeight="1">
      <c r="A45" s="278" t="s">
        <v>1</v>
      </c>
      <c r="B45" s="230"/>
      <c r="C45" s="100"/>
      <c r="D45" s="306"/>
      <c r="E45" s="97"/>
      <c r="F45" s="306"/>
      <c r="G45" s="97"/>
      <c r="H45" s="306"/>
      <c r="I45" s="97"/>
      <c r="J45" s="306"/>
      <c r="K45" s="97"/>
      <c r="L45" s="306"/>
      <c r="M45" s="97"/>
      <c r="N45" s="306"/>
      <c r="O45" s="97"/>
      <c r="P45" s="306"/>
      <c r="Q45" s="97"/>
      <c r="R45" s="306"/>
      <c r="S45" s="97"/>
      <c r="T45" s="306"/>
      <c r="U45" s="97"/>
      <c r="V45" s="306"/>
    </row>
    <row r="46" spans="1:22" ht="12" customHeight="1">
      <c r="A46" s="278">
        <v>2012</v>
      </c>
      <c r="B46" s="230" t="s">
        <v>427</v>
      </c>
      <c r="C46" s="100" t="s">
        <v>32</v>
      </c>
      <c r="D46" s="306">
        <v>493.911239</v>
      </c>
      <c r="E46" s="97"/>
      <c r="F46" s="306">
        <v>302.67214</v>
      </c>
      <c r="G46" s="97"/>
      <c r="H46" s="306">
        <v>482.594362</v>
      </c>
      <c r="I46" s="97"/>
      <c r="J46" s="306">
        <v>1393.345767</v>
      </c>
      <c r="K46" s="97"/>
      <c r="L46" s="306">
        <v>1875.940129</v>
      </c>
      <c r="M46" s="97"/>
      <c r="N46" s="306">
        <v>875.195659</v>
      </c>
      <c r="O46" s="97"/>
      <c r="P46" s="306">
        <v>189.757287</v>
      </c>
      <c r="Q46" s="97"/>
      <c r="R46" s="306">
        <v>121.897381</v>
      </c>
      <c r="S46" s="97"/>
      <c r="T46" s="306">
        <v>27.640958</v>
      </c>
      <c r="U46" s="97"/>
      <c r="V46" s="306">
        <v>3887.014793</v>
      </c>
    </row>
    <row r="47" spans="1:22" ht="12" customHeight="1">
      <c r="A47" s="278" t="s">
        <v>32</v>
      </c>
      <c r="B47" s="230" t="s">
        <v>428</v>
      </c>
      <c r="C47" s="100" t="s">
        <v>32</v>
      </c>
      <c r="D47" s="306">
        <v>496.588599</v>
      </c>
      <c r="E47" s="97"/>
      <c r="F47" s="306">
        <v>90.124779</v>
      </c>
      <c r="G47" s="97"/>
      <c r="H47" s="306">
        <v>375.941261</v>
      </c>
      <c r="I47" s="97"/>
      <c r="J47" s="306">
        <v>1227.437902</v>
      </c>
      <c r="K47" s="97"/>
      <c r="L47" s="306">
        <v>1603.379163</v>
      </c>
      <c r="M47" s="97"/>
      <c r="N47" s="306">
        <v>836.938133</v>
      </c>
      <c r="O47" s="97"/>
      <c r="P47" s="306">
        <v>240.101867</v>
      </c>
      <c r="Q47" s="97"/>
      <c r="R47" s="306">
        <v>113.302995</v>
      </c>
      <c r="S47" s="97"/>
      <c r="T47" s="306">
        <v>26.140958</v>
      </c>
      <c r="U47" s="97"/>
      <c r="V47" s="306">
        <v>3406.576494</v>
      </c>
    </row>
    <row r="48" spans="1:22" ht="12" customHeight="1">
      <c r="A48" s="278" t="s">
        <v>32</v>
      </c>
      <c r="B48" s="230" t="s">
        <v>429</v>
      </c>
      <c r="C48" s="100" t="s">
        <v>32</v>
      </c>
      <c r="D48" s="306">
        <v>515.873207</v>
      </c>
      <c r="E48" s="97"/>
      <c r="F48" s="306">
        <v>86.241776</v>
      </c>
      <c r="G48" s="97"/>
      <c r="H48" s="306">
        <v>785.194652</v>
      </c>
      <c r="I48" s="97"/>
      <c r="J48" s="306">
        <v>1361.999874</v>
      </c>
      <c r="K48" s="97"/>
      <c r="L48" s="306">
        <v>2147.194526</v>
      </c>
      <c r="M48" s="97"/>
      <c r="N48" s="306">
        <v>871.429924</v>
      </c>
      <c r="O48" s="97"/>
      <c r="P48" s="306">
        <v>260.091287</v>
      </c>
      <c r="Q48" s="97"/>
      <c r="R48" s="306">
        <v>117.419297</v>
      </c>
      <c r="S48" s="97"/>
      <c r="T48" s="306">
        <v>21.749297</v>
      </c>
      <c r="U48" s="97"/>
      <c r="V48" s="306">
        <v>4019.999314</v>
      </c>
    </row>
    <row r="49" spans="1:22" ht="12" customHeight="1">
      <c r="A49" s="278" t="s">
        <v>32</v>
      </c>
      <c r="B49" s="230" t="s">
        <v>430</v>
      </c>
      <c r="C49" s="100" t="s">
        <v>32</v>
      </c>
      <c r="D49" s="306">
        <v>610.689213</v>
      </c>
      <c r="E49" s="97"/>
      <c r="F49" s="306">
        <v>98.881464</v>
      </c>
      <c r="G49" s="97"/>
      <c r="H49" s="306">
        <v>324.472028</v>
      </c>
      <c r="I49" s="97"/>
      <c r="J49" s="306">
        <v>1204.417067</v>
      </c>
      <c r="K49" s="97"/>
      <c r="L49" s="306">
        <v>1528.889095</v>
      </c>
      <c r="M49" s="97"/>
      <c r="N49" s="306">
        <v>871.542551</v>
      </c>
      <c r="O49" s="97"/>
      <c r="P49" s="306">
        <v>261.314643</v>
      </c>
      <c r="Q49" s="97"/>
      <c r="R49" s="306">
        <v>137.33929</v>
      </c>
      <c r="S49" s="97"/>
      <c r="T49" s="306">
        <v>24.171146</v>
      </c>
      <c r="U49" s="97"/>
      <c r="V49" s="306">
        <v>3532.827402</v>
      </c>
    </row>
    <row r="50" spans="1:22" ht="12" customHeight="1">
      <c r="A50" s="278" t="s">
        <v>32</v>
      </c>
      <c r="B50" s="230" t="s">
        <v>423</v>
      </c>
      <c r="C50" s="100" t="s">
        <v>32</v>
      </c>
      <c r="D50" s="306">
        <v>629.892321</v>
      </c>
      <c r="E50" s="97"/>
      <c r="F50" s="306">
        <v>114.721199</v>
      </c>
      <c r="G50" s="97"/>
      <c r="H50" s="306">
        <v>466.29383</v>
      </c>
      <c r="I50" s="97"/>
      <c r="J50" s="306">
        <v>1460.484068</v>
      </c>
      <c r="K50" s="97"/>
      <c r="L50" s="306">
        <v>1926.777898</v>
      </c>
      <c r="M50" s="97"/>
      <c r="N50" s="306">
        <v>928.550052</v>
      </c>
      <c r="O50" s="97"/>
      <c r="P50" s="306">
        <v>293.667473</v>
      </c>
      <c r="Q50" s="97"/>
      <c r="R50" s="306">
        <v>254.782389</v>
      </c>
      <c r="S50" s="97"/>
      <c r="T50" s="306">
        <v>26.664775</v>
      </c>
      <c r="U50" s="97"/>
      <c r="V50" s="306">
        <v>4175.056107</v>
      </c>
    </row>
    <row r="51" spans="1:22" ht="12" customHeight="1">
      <c r="A51" s="278" t="s">
        <v>32</v>
      </c>
      <c r="B51" s="230" t="s">
        <v>431</v>
      </c>
      <c r="C51" s="100" t="s">
        <v>32</v>
      </c>
      <c r="D51" s="306">
        <v>626.959229</v>
      </c>
      <c r="E51" s="97"/>
      <c r="F51" s="306">
        <v>87.494384</v>
      </c>
      <c r="G51" s="97"/>
      <c r="H51" s="306">
        <v>401.292971</v>
      </c>
      <c r="I51" s="97"/>
      <c r="J51" s="306">
        <v>1349.504613</v>
      </c>
      <c r="K51" s="97"/>
      <c r="L51" s="306">
        <v>1750.797584</v>
      </c>
      <c r="M51" s="97"/>
      <c r="N51" s="306">
        <v>873.036135</v>
      </c>
      <c r="O51" s="97"/>
      <c r="P51" s="306">
        <v>339.763098</v>
      </c>
      <c r="Q51" s="97"/>
      <c r="R51" s="306">
        <v>188.048683</v>
      </c>
      <c r="S51" s="97"/>
      <c r="T51" s="306">
        <v>21.936972</v>
      </c>
      <c r="U51" s="97"/>
      <c r="V51" s="306">
        <v>3888.036085</v>
      </c>
    </row>
    <row r="52" spans="1:22" ht="12" customHeight="1">
      <c r="A52" s="278" t="s">
        <v>32</v>
      </c>
      <c r="B52" s="230" t="s">
        <v>432</v>
      </c>
      <c r="C52" s="100" t="s">
        <v>32</v>
      </c>
      <c r="D52" s="306">
        <v>606.982892</v>
      </c>
      <c r="E52" s="97"/>
      <c r="F52" s="306">
        <v>94.830023</v>
      </c>
      <c r="G52" s="97"/>
      <c r="H52" s="306">
        <v>382.567232</v>
      </c>
      <c r="I52" s="97"/>
      <c r="J52" s="306">
        <v>1505.912966</v>
      </c>
      <c r="K52" s="97"/>
      <c r="L52" s="306">
        <v>1888.480198</v>
      </c>
      <c r="M52" s="97"/>
      <c r="N52" s="306">
        <v>982.391813</v>
      </c>
      <c r="O52" s="97"/>
      <c r="P52" s="306">
        <v>270.232203</v>
      </c>
      <c r="Q52" s="97"/>
      <c r="R52" s="306">
        <v>64.224863</v>
      </c>
      <c r="S52" s="97"/>
      <c r="T52" s="306">
        <v>38.351315</v>
      </c>
      <c r="U52" s="97"/>
      <c r="V52" s="306">
        <v>3945.493307</v>
      </c>
    </row>
    <row r="53" spans="1:22" ht="12" customHeight="1">
      <c r="A53" s="278" t="s">
        <v>32</v>
      </c>
      <c r="B53" s="230" t="s">
        <v>433</v>
      </c>
      <c r="C53" s="100" t="s">
        <v>32</v>
      </c>
      <c r="D53" s="306">
        <v>595.356914</v>
      </c>
      <c r="E53" s="97"/>
      <c r="F53" s="306">
        <v>114.302214</v>
      </c>
      <c r="G53" s="97"/>
      <c r="H53" s="306">
        <v>528.138416</v>
      </c>
      <c r="I53" s="97"/>
      <c r="J53" s="306">
        <v>1407.3695058</v>
      </c>
      <c r="K53" s="97"/>
      <c r="L53" s="306">
        <v>1935.5079218</v>
      </c>
      <c r="M53" s="97"/>
      <c r="N53" s="306">
        <v>1052.426926</v>
      </c>
      <c r="O53" s="97"/>
      <c r="P53" s="306">
        <v>302.896978</v>
      </c>
      <c r="Q53" s="97"/>
      <c r="R53" s="306">
        <v>88.840091</v>
      </c>
      <c r="S53" s="97"/>
      <c r="T53" s="306">
        <v>30.399461</v>
      </c>
      <c r="U53" s="97"/>
      <c r="V53" s="306">
        <v>4119.7305058</v>
      </c>
    </row>
    <row r="54" spans="1:22" ht="12" customHeight="1">
      <c r="A54" s="278" t="s">
        <v>32</v>
      </c>
      <c r="B54" s="230" t="s">
        <v>434</v>
      </c>
      <c r="C54" s="100" t="s">
        <v>73</v>
      </c>
      <c r="D54" s="306">
        <v>556.707397</v>
      </c>
      <c r="E54" s="97"/>
      <c r="F54" s="306">
        <v>171.953306</v>
      </c>
      <c r="G54" s="97"/>
      <c r="H54" s="306">
        <v>501.208891</v>
      </c>
      <c r="I54" s="97"/>
      <c r="J54" s="306">
        <v>1338.16546</v>
      </c>
      <c r="K54" s="97"/>
      <c r="L54" s="306">
        <v>1839.374351</v>
      </c>
      <c r="M54" s="97"/>
      <c r="N54" s="306">
        <v>1039.293063</v>
      </c>
      <c r="O54" s="97"/>
      <c r="P54" s="306">
        <v>257.040565</v>
      </c>
      <c r="Q54" s="97"/>
      <c r="R54" s="306">
        <v>179.172657</v>
      </c>
      <c r="S54" s="97"/>
      <c r="T54" s="306">
        <v>34.678693</v>
      </c>
      <c r="U54" s="97"/>
      <c r="V54" s="306">
        <v>4078.220032</v>
      </c>
    </row>
    <row r="55" spans="1:22" ht="12" customHeight="1">
      <c r="A55" s="278" t="s">
        <v>32</v>
      </c>
      <c r="B55" s="230" t="s">
        <v>435</v>
      </c>
      <c r="C55" s="100" t="s">
        <v>73</v>
      </c>
      <c r="D55" s="306">
        <v>668.549514</v>
      </c>
      <c r="E55" s="97"/>
      <c r="F55" s="306">
        <v>105.015733</v>
      </c>
      <c r="G55" s="97"/>
      <c r="H55" s="306">
        <v>511.978113</v>
      </c>
      <c r="I55" s="97"/>
      <c r="J55" s="306">
        <v>1373.657739</v>
      </c>
      <c r="K55" s="97"/>
      <c r="L55" s="306">
        <v>1885.635852</v>
      </c>
      <c r="M55" s="97"/>
      <c r="N55" s="306">
        <v>1098.51965</v>
      </c>
      <c r="O55" s="97"/>
      <c r="P55" s="306">
        <v>294.361783</v>
      </c>
      <c r="Q55" s="97"/>
      <c r="R55" s="306">
        <v>93.526012</v>
      </c>
      <c r="S55" s="97"/>
      <c r="T55" s="306">
        <v>30.337638</v>
      </c>
      <c r="U55" s="97"/>
      <c r="V55" s="306">
        <v>4175.946182</v>
      </c>
    </row>
    <row r="56" spans="1:22" ht="12" customHeight="1">
      <c r="A56" s="278" t="s">
        <v>32</v>
      </c>
      <c r="B56" s="230" t="s">
        <v>425</v>
      </c>
      <c r="C56" s="100" t="s">
        <v>73</v>
      </c>
      <c r="D56" s="306">
        <v>670.65886</v>
      </c>
      <c r="E56" s="97"/>
      <c r="F56" s="306">
        <v>132.101811</v>
      </c>
      <c r="G56" s="97"/>
      <c r="H56" s="306">
        <v>550.113164</v>
      </c>
      <c r="I56" s="143" t="s">
        <v>59</v>
      </c>
      <c r="J56" s="306">
        <v>1459.405828</v>
      </c>
      <c r="K56" s="97"/>
      <c r="L56" s="306">
        <v>2009.518992</v>
      </c>
      <c r="M56" s="97"/>
      <c r="N56" s="306">
        <v>1106.193228</v>
      </c>
      <c r="O56" s="97"/>
      <c r="P56" s="306">
        <v>335.266191</v>
      </c>
      <c r="Q56" s="97"/>
      <c r="R56" s="306">
        <v>221.70272</v>
      </c>
      <c r="S56" s="97"/>
      <c r="T56" s="306">
        <v>36.21364</v>
      </c>
      <c r="U56" s="97"/>
      <c r="V56" s="306">
        <v>4511.655442</v>
      </c>
    </row>
    <row r="57" spans="1:23" ht="13.5" customHeight="1">
      <c r="A57" s="70" t="s">
        <v>172</v>
      </c>
      <c r="B57" s="281"/>
      <c r="C57" s="113"/>
      <c r="D57" s="384">
        <v>-0.000215995</v>
      </c>
      <c r="E57" s="384"/>
      <c r="F57" s="384">
        <v>-0.619523153</v>
      </c>
      <c r="G57" s="384"/>
      <c r="H57" s="384">
        <v>0.532904386</v>
      </c>
      <c r="I57" s="384"/>
      <c r="J57" s="384">
        <v>-0.050037766</v>
      </c>
      <c r="K57" s="384"/>
      <c r="L57" s="384">
        <v>0.0603496066</v>
      </c>
      <c r="M57" s="384"/>
      <c r="N57" s="384">
        <v>0.0041616273</v>
      </c>
      <c r="O57" s="384"/>
      <c r="P57" s="384">
        <v>0.14885035</v>
      </c>
      <c r="Q57" s="384"/>
      <c r="R57" s="384">
        <v>0.5078151645</v>
      </c>
      <c r="S57" s="384"/>
      <c r="T57" s="384">
        <v>0.1880234212</v>
      </c>
      <c r="U57" s="384"/>
      <c r="V57" s="384">
        <v>0.00614373327135</v>
      </c>
      <c r="W57" s="385"/>
    </row>
    <row r="58" spans="1:23" ht="1.5" customHeight="1">
      <c r="A58" s="277"/>
      <c r="B58" s="102"/>
      <c r="C58" s="102"/>
      <c r="D58" s="103"/>
      <c r="E58" s="43"/>
      <c r="F58" s="45"/>
      <c r="G58" s="45"/>
      <c r="H58" s="43"/>
      <c r="I58" s="43"/>
      <c r="J58" s="45"/>
      <c r="K58" s="45"/>
      <c r="L58" s="43"/>
      <c r="M58" s="43"/>
      <c r="N58" s="43"/>
      <c r="O58" s="43"/>
      <c r="P58" s="45"/>
      <c r="Q58" s="45"/>
      <c r="R58" s="43"/>
      <c r="S58" s="43"/>
      <c r="T58" s="45"/>
      <c r="U58" s="45"/>
      <c r="V58" s="43"/>
      <c r="W58" s="43"/>
    </row>
    <row r="59" spans="2:4" ht="2.25" customHeight="1">
      <c r="B59" s="51"/>
      <c r="C59" s="51"/>
      <c r="D59" s="60"/>
    </row>
    <row r="60" spans="1:3" ht="10.5" customHeight="1">
      <c r="A60" s="61" t="s">
        <v>353</v>
      </c>
      <c r="B60"/>
      <c r="C60" s="51"/>
    </row>
    <row r="61" spans="1:3" ht="10.5" customHeight="1">
      <c r="A61" s="61" t="s">
        <v>354</v>
      </c>
      <c r="B61"/>
      <c r="C61" s="51"/>
    </row>
    <row r="62" spans="1:2" ht="10.5" customHeight="1">
      <c r="A62" s="61" t="s">
        <v>355</v>
      </c>
      <c r="B62"/>
    </row>
    <row r="63" spans="1:2" ht="10.5" customHeight="1">
      <c r="A63" s="61" t="s">
        <v>356</v>
      </c>
      <c r="B63"/>
    </row>
    <row r="64" spans="1:2" ht="10.5" customHeight="1">
      <c r="A64" s="61" t="s">
        <v>357</v>
      </c>
      <c r="B64"/>
    </row>
    <row r="65" spans="1:3" ht="11.25" customHeight="1">
      <c r="A65" s="61" t="s">
        <v>358</v>
      </c>
      <c r="B65"/>
      <c r="C65" s="46"/>
    </row>
    <row r="66" spans="1:3" ht="10.5" customHeight="1">
      <c r="A66" s="61" t="s">
        <v>359</v>
      </c>
      <c r="B66"/>
      <c r="C66" s="46"/>
    </row>
    <row r="67" spans="1:12" ht="10.5" customHeight="1">
      <c r="A67" s="61" t="s">
        <v>360</v>
      </c>
      <c r="B67"/>
      <c r="K67"/>
      <c r="L67"/>
    </row>
    <row r="68" spans="1:13" ht="10.5" customHeight="1">
      <c r="A68" s="61" t="s">
        <v>361</v>
      </c>
      <c r="B68"/>
      <c r="I68"/>
      <c r="K68"/>
      <c r="L68"/>
      <c r="M68"/>
    </row>
    <row r="69" spans="1:13" ht="10.5" customHeight="1">
      <c r="A69" s="67" t="s">
        <v>216</v>
      </c>
      <c r="B69"/>
      <c r="I69"/>
      <c r="K69"/>
      <c r="L69"/>
      <c r="M69"/>
    </row>
    <row r="70" ht="10.5" customHeight="1">
      <c r="A70" s="61" t="s">
        <v>217</v>
      </c>
    </row>
    <row r="71" ht="3" customHeight="1">
      <c r="A71" s="61"/>
    </row>
    <row r="72" spans="1:14" ht="10.5" customHeight="1">
      <c r="A72" s="148" t="s">
        <v>69</v>
      </c>
      <c r="B72" s="317" t="s">
        <v>250</v>
      </c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278"/>
    </row>
    <row r="73" ht="3" customHeight="1"/>
    <row r="74" ht="10.5" customHeight="1">
      <c r="A74" s="278" t="s">
        <v>241</v>
      </c>
    </row>
    <row r="75" ht="3.75" customHeight="1">
      <c r="A75" s="47"/>
    </row>
  </sheetData>
  <sheetProtection/>
  <mergeCells count="38">
    <mergeCell ref="P11:Q11"/>
    <mergeCell ref="A9:C10"/>
    <mergeCell ref="H11:I11"/>
    <mergeCell ref="H9:I10"/>
    <mergeCell ref="D9:E10"/>
    <mergeCell ref="F9:G10"/>
    <mergeCell ref="L9:M10"/>
    <mergeCell ref="J11:K11"/>
    <mergeCell ref="R11:S11"/>
    <mergeCell ref="T9:U10"/>
    <mergeCell ref="V5:W8"/>
    <mergeCell ref="R6:S8"/>
    <mergeCell ref="T6:U8"/>
    <mergeCell ref="J9:K10"/>
    <mergeCell ref="N9:O10"/>
    <mergeCell ref="P9:Q10"/>
    <mergeCell ref="P5:U5"/>
    <mergeCell ref="H5:M5"/>
    <mergeCell ref="A3:W3"/>
    <mergeCell ref="H6:I8"/>
    <mergeCell ref="J6:K8"/>
    <mergeCell ref="L6:M8"/>
    <mergeCell ref="P6:Q8"/>
    <mergeCell ref="N5:O8"/>
    <mergeCell ref="A5:C8"/>
    <mergeCell ref="D5:G5"/>
    <mergeCell ref="D6:E8"/>
    <mergeCell ref="F6:G8"/>
    <mergeCell ref="A12:C12"/>
    <mergeCell ref="V9:W10"/>
    <mergeCell ref="A11:C11"/>
    <mergeCell ref="D11:E11"/>
    <mergeCell ref="F11:G11"/>
    <mergeCell ref="L11:M11"/>
    <mergeCell ref="N11:O11"/>
    <mergeCell ref="T11:U11"/>
    <mergeCell ref="V11:W11"/>
    <mergeCell ref="R9:S10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scale="94" r:id="rId1"/>
  <headerFooter alignWithMargins="0">
    <oddHeader>&amp;R&amp;"Arial Maori"&amp;9 Overseas Merchandise Trade: November 2012</oddHeader>
    <oddFooter>&amp;R&amp;"Arial Mäori,Regular"&amp;9www.stats.govt.nz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" customHeight="1"/>
  <cols>
    <col min="1" max="1" width="4.140625" style="47" customWidth="1"/>
    <col min="2" max="2" width="6.8515625" style="47" customWidth="1"/>
    <col min="3" max="3" width="0.2890625" style="47" customWidth="1"/>
    <col min="4" max="4" width="6.7109375" style="47" customWidth="1"/>
    <col min="5" max="5" width="0.85546875" style="47" customWidth="1"/>
    <col min="6" max="6" width="6.7109375" style="47" customWidth="1"/>
    <col min="7" max="7" width="0.85546875" style="47" customWidth="1"/>
    <col min="8" max="8" width="6.57421875" style="47" customWidth="1"/>
    <col min="9" max="9" width="0.85546875" style="47" customWidth="1"/>
    <col min="10" max="10" width="6.28125" style="47" customWidth="1"/>
    <col min="11" max="11" width="1.1484375" style="47" customWidth="1"/>
    <col min="12" max="12" width="6.57421875" style="47" customWidth="1"/>
    <col min="13" max="13" width="0.85546875" style="47" customWidth="1"/>
    <col min="14" max="14" width="6.140625" style="47" customWidth="1"/>
    <col min="15" max="15" width="1.7109375" style="47" customWidth="1"/>
    <col min="16" max="16" width="5.8515625" style="47" customWidth="1"/>
    <col min="17" max="17" width="2.00390625" style="47" customWidth="1"/>
    <col min="18" max="18" width="6.57421875" style="47" customWidth="1"/>
    <col min="19" max="19" width="2.7109375" style="47" customWidth="1"/>
    <col min="20" max="20" width="6.57421875" style="47" customWidth="1"/>
    <col min="21" max="21" width="1.57421875" style="47" customWidth="1"/>
    <col min="22" max="22" width="5.8515625" style="47" customWidth="1"/>
    <col min="23" max="23" width="2.00390625" style="47" customWidth="1"/>
    <col min="24" max="24" width="6.57421875" style="47" customWidth="1"/>
    <col min="25" max="25" width="2.7109375" style="47" customWidth="1"/>
    <col min="26" max="16384" width="9.140625" style="47" customWidth="1"/>
  </cols>
  <sheetData>
    <row r="1" spans="1:25" s="41" customFormat="1" ht="12.75" customHeight="1">
      <c r="A1" s="114" t="s">
        <v>92</v>
      </c>
      <c r="B1" s="114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s="41" customFormat="1" ht="3.75" customHeight="1">
      <c r="A2" s="115"/>
      <c r="B2" s="11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s="160" customFormat="1" ht="15.75" customHeight="1">
      <c r="A3" s="310" t="s">
        <v>218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</row>
    <row r="4" spans="1:25" ht="3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117"/>
      <c r="U4" s="117"/>
      <c r="V4" s="117"/>
      <c r="W4" s="117"/>
      <c r="X4" s="117"/>
      <c r="Y4" s="117"/>
    </row>
    <row r="5" spans="1:25" ht="12" customHeight="1">
      <c r="A5" s="563"/>
      <c r="B5" s="563"/>
      <c r="C5" s="564"/>
      <c r="D5" s="129" t="s">
        <v>93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554" t="s">
        <v>136</v>
      </c>
      <c r="U5" s="555"/>
      <c r="V5" s="556"/>
      <c r="W5" s="556"/>
      <c r="X5" s="556"/>
      <c r="Y5" s="556"/>
    </row>
    <row r="6" spans="1:25" s="35" customFormat="1" ht="12" customHeight="1">
      <c r="A6" s="565"/>
      <c r="B6" s="565"/>
      <c r="C6" s="566"/>
      <c r="D6" s="200" t="s">
        <v>60</v>
      </c>
      <c r="E6" s="227"/>
      <c r="F6" s="199"/>
      <c r="G6" s="199"/>
      <c r="H6" s="199"/>
      <c r="I6" s="199"/>
      <c r="J6" s="199"/>
      <c r="K6" s="199"/>
      <c r="L6" s="199"/>
      <c r="M6" s="199"/>
      <c r="N6" s="129" t="s">
        <v>1</v>
      </c>
      <c r="O6" s="130"/>
      <c r="P6" s="486" t="s">
        <v>2</v>
      </c>
      <c r="Q6" s="486"/>
      <c r="R6" s="486"/>
      <c r="S6" s="487"/>
      <c r="T6" s="200" t="s">
        <v>1</v>
      </c>
      <c r="U6" s="201"/>
      <c r="V6" s="557" t="s">
        <v>2</v>
      </c>
      <c r="W6" s="486"/>
      <c r="X6" s="486"/>
      <c r="Y6" s="486"/>
    </row>
    <row r="7" spans="1:25" s="35" customFormat="1" ht="12" customHeight="1">
      <c r="A7" s="565"/>
      <c r="B7" s="565"/>
      <c r="C7" s="565"/>
      <c r="D7" s="129"/>
      <c r="E7" s="130"/>
      <c r="F7" s="129"/>
      <c r="G7" s="130"/>
      <c r="H7" s="129"/>
      <c r="I7" s="130"/>
      <c r="J7" s="129"/>
      <c r="K7" s="130"/>
      <c r="L7" s="129"/>
      <c r="M7" s="130"/>
      <c r="N7" s="202" t="s">
        <v>66</v>
      </c>
      <c r="O7" s="203"/>
      <c r="P7" s="542" t="s">
        <v>368</v>
      </c>
      <c r="Q7" s="543"/>
      <c r="R7" s="542" t="s">
        <v>367</v>
      </c>
      <c r="S7" s="543"/>
      <c r="T7" s="116" t="s">
        <v>66</v>
      </c>
      <c r="U7" s="128"/>
      <c r="V7" s="542" t="s">
        <v>368</v>
      </c>
      <c r="W7" s="543"/>
      <c r="X7" s="542" t="s">
        <v>367</v>
      </c>
      <c r="Y7" s="637"/>
    </row>
    <row r="8" spans="1:25" s="35" customFormat="1" ht="12" customHeight="1">
      <c r="A8" s="565"/>
      <c r="B8" s="565"/>
      <c r="C8" s="565"/>
      <c r="D8" s="202" t="s">
        <v>61</v>
      </c>
      <c r="E8" s="203"/>
      <c r="F8" s="202" t="s">
        <v>62</v>
      </c>
      <c r="G8" s="203"/>
      <c r="H8" s="202" t="s">
        <v>63</v>
      </c>
      <c r="I8" s="203"/>
      <c r="J8" s="202" t="s">
        <v>64</v>
      </c>
      <c r="K8" s="128"/>
      <c r="L8" s="202" t="s">
        <v>71</v>
      </c>
      <c r="M8" s="128"/>
      <c r="N8" s="202" t="s">
        <v>107</v>
      </c>
      <c r="O8" s="203"/>
      <c r="P8" s="544"/>
      <c r="Q8" s="545"/>
      <c r="R8" s="544"/>
      <c r="S8" s="545"/>
      <c r="T8" s="202" t="s">
        <v>107</v>
      </c>
      <c r="U8" s="203"/>
      <c r="V8" s="544"/>
      <c r="W8" s="545"/>
      <c r="X8" s="544"/>
      <c r="Y8" s="638"/>
    </row>
    <row r="9" spans="1:25" s="35" customFormat="1" ht="12" customHeight="1">
      <c r="A9" s="565"/>
      <c r="B9" s="565"/>
      <c r="C9" s="565"/>
      <c r="D9" s="116" t="s">
        <v>80</v>
      </c>
      <c r="E9" s="128"/>
      <c r="F9" s="116" t="s">
        <v>94</v>
      </c>
      <c r="G9" s="128"/>
      <c r="H9" s="116" t="s">
        <v>81</v>
      </c>
      <c r="I9" s="128"/>
      <c r="J9" s="116" t="s">
        <v>82</v>
      </c>
      <c r="K9" s="198"/>
      <c r="L9" s="116" t="s">
        <v>83</v>
      </c>
      <c r="M9" s="198"/>
      <c r="N9" s="569" t="s">
        <v>109</v>
      </c>
      <c r="O9" s="570"/>
      <c r="P9" s="546"/>
      <c r="Q9" s="547"/>
      <c r="R9" s="546"/>
      <c r="S9" s="547"/>
      <c r="T9" s="116" t="s">
        <v>163</v>
      </c>
      <c r="U9" s="128"/>
      <c r="V9" s="546"/>
      <c r="W9" s="547"/>
      <c r="X9" s="546"/>
      <c r="Y9" s="639"/>
    </row>
    <row r="10" spans="1:25" s="35" customFormat="1" ht="12" customHeight="1">
      <c r="A10" s="567"/>
      <c r="B10" s="567"/>
      <c r="C10" s="568"/>
      <c r="D10" s="550"/>
      <c r="E10" s="551"/>
      <c r="F10" s="550"/>
      <c r="G10" s="551"/>
      <c r="H10" s="550"/>
      <c r="I10" s="551"/>
      <c r="J10" s="550"/>
      <c r="K10" s="551"/>
      <c r="L10" s="550"/>
      <c r="M10" s="551"/>
      <c r="N10" s="558"/>
      <c r="O10" s="559"/>
      <c r="P10" s="555" t="s">
        <v>7</v>
      </c>
      <c r="Q10" s="560"/>
      <c r="R10" s="555" t="s">
        <v>7</v>
      </c>
      <c r="S10" s="560"/>
      <c r="T10" s="552" t="s">
        <v>106</v>
      </c>
      <c r="U10" s="553"/>
      <c r="V10" s="561" t="s">
        <v>7</v>
      </c>
      <c r="W10" s="562"/>
      <c r="X10" s="548" t="s">
        <v>7</v>
      </c>
      <c r="Y10" s="549"/>
    </row>
    <row r="11" spans="1:25" s="50" customFormat="1" ht="3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s="50" customFormat="1" ht="12" customHeight="1">
      <c r="A12" s="251" t="s">
        <v>10</v>
      </c>
      <c r="C12" s="37"/>
      <c r="D12" s="204"/>
      <c r="E12" s="204"/>
      <c r="F12" s="204"/>
      <c r="G12" s="204"/>
      <c r="H12" s="204"/>
      <c r="I12" s="204"/>
      <c r="J12" s="205"/>
      <c r="K12" s="205"/>
      <c r="L12" s="204"/>
      <c r="M12" s="204"/>
      <c r="N12" s="206"/>
      <c r="O12" s="206"/>
      <c r="P12" s="206"/>
      <c r="Q12" s="206"/>
      <c r="R12" s="108"/>
      <c r="S12" s="37"/>
      <c r="T12" s="213"/>
      <c r="U12" s="37"/>
      <c r="V12" s="125"/>
      <c r="W12" s="37"/>
      <c r="X12" s="108"/>
      <c r="Y12" s="37"/>
    </row>
    <row r="13" spans="1:25" s="50" customFormat="1" ht="12" customHeight="1">
      <c r="A13" s="233">
        <v>2009</v>
      </c>
      <c r="B13" s="233" t="s">
        <v>425</v>
      </c>
      <c r="C13" s="37"/>
      <c r="D13" s="124">
        <v>0.7238666667</v>
      </c>
      <c r="E13" s="37"/>
      <c r="F13" s="124">
        <v>0.4423333333</v>
      </c>
      <c r="G13" s="37"/>
      <c r="H13" s="124">
        <v>0.8088666667</v>
      </c>
      <c r="I13" s="37"/>
      <c r="J13" s="125">
        <v>65.378233333</v>
      </c>
      <c r="K13" s="37"/>
      <c r="L13" s="127">
        <v>0.4904333333</v>
      </c>
      <c r="M13" s="37"/>
      <c r="N13" s="108">
        <v>65.3</v>
      </c>
      <c r="O13" s="37"/>
      <c r="P13" s="108">
        <v>6.7</v>
      </c>
      <c r="Q13" s="37"/>
      <c r="R13" s="108">
        <v>7.7</v>
      </c>
      <c r="S13" s="37"/>
      <c r="T13" s="213">
        <v>951.5</v>
      </c>
      <c r="U13" s="37"/>
      <c r="V13" s="108">
        <v>8</v>
      </c>
      <c r="W13" s="37"/>
      <c r="X13" s="108">
        <v>4.7</v>
      </c>
      <c r="Y13" s="37"/>
    </row>
    <row r="14" spans="1:25" s="50" customFormat="1" ht="12" customHeight="1">
      <c r="A14" s="91" t="s">
        <v>1</v>
      </c>
      <c r="B14" s="91"/>
      <c r="C14" s="37"/>
      <c r="D14" s="124"/>
      <c r="E14" s="37"/>
      <c r="F14" s="124"/>
      <c r="G14" s="37"/>
      <c r="H14" s="124"/>
      <c r="I14" s="37"/>
      <c r="J14" s="125"/>
      <c r="K14" s="37"/>
      <c r="L14" s="127"/>
      <c r="M14" s="37"/>
      <c r="N14" s="108"/>
      <c r="O14" s="37"/>
      <c r="P14" s="108"/>
      <c r="Q14" s="37"/>
      <c r="R14" s="108"/>
      <c r="S14" s="37"/>
      <c r="T14" s="213"/>
      <c r="U14" s="37"/>
      <c r="V14" s="108"/>
      <c r="W14" s="37"/>
      <c r="X14" s="108"/>
      <c r="Y14" s="37"/>
    </row>
    <row r="15" spans="1:25" ht="12" customHeight="1">
      <c r="A15" s="91">
        <v>2010</v>
      </c>
      <c r="B15" s="91" t="s">
        <v>428</v>
      </c>
      <c r="C15" s="37"/>
      <c r="D15" s="124">
        <v>0.7137666667</v>
      </c>
      <c r="E15" s="37"/>
      <c r="F15" s="124">
        <v>0.4454</v>
      </c>
      <c r="G15" s="37"/>
      <c r="H15" s="124">
        <v>0.7918666667</v>
      </c>
      <c r="I15" s="37"/>
      <c r="J15" s="125">
        <v>64.486666667</v>
      </c>
      <c r="K15" s="37"/>
      <c r="L15" s="127">
        <v>0.5029</v>
      </c>
      <c r="M15" s="37"/>
      <c r="N15" s="108">
        <v>65.1</v>
      </c>
      <c r="O15" s="37"/>
      <c r="P15" s="108">
        <v>-0.3</v>
      </c>
      <c r="Q15" s="37"/>
      <c r="R15" s="108">
        <v>20.4</v>
      </c>
      <c r="S15" s="37"/>
      <c r="T15" s="213">
        <v>949.8</v>
      </c>
      <c r="U15" s="37"/>
      <c r="V15" s="108">
        <v>-0.2</v>
      </c>
      <c r="W15" s="37"/>
      <c r="X15" s="108">
        <v>16.5</v>
      </c>
      <c r="Y15" s="37"/>
    </row>
    <row r="16" spans="1:25" ht="12" customHeight="1">
      <c r="A16" s="91" t="s">
        <v>32</v>
      </c>
      <c r="B16" s="91" t="s">
        <v>423</v>
      </c>
      <c r="C16" s="37"/>
      <c r="D16" s="124">
        <v>0.7049333333</v>
      </c>
      <c r="E16" s="37"/>
      <c r="F16" s="124">
        <v>0.4691666667</v>
      </c>
      <c r="G16" s="37"/>
      <c r="H16" s="124">
        <v>0.7805333333</v>
      </c>
      <c r="I16" s="37"/>
      <c r="J16" s="125">
        <v>64.845433333</v>
      </c>
      <c r="K16" s="37"/>
      <c r="L16" s="124">
        <v>0.5346333333</v>
      </c>
      <c r="M16" s="37"/>
      <c r="N16" s="108">
        <v>66.1</v>
      </c>
      <c r="O16" s="37"/>
      <c r="P16" s="108">
        <v>1.4</v>
      </c>
      <c r="Q16" s="37"/>
      <c r="R16" s="108">
        <v>17.5</v>
      </c>
      <c r="S16" s="37"/>
      <c r="T16" s="213">
        <v>945</v>
      </c>
      <c r="U16" s="37"/>
      <c r="V16" s="108">
        <v>-0.5</v>
      </c>
      <c r="W16" s="37"/>
      <c r="X16" s="108">
        <v>16.8</v>
      </c>
      <c r="Y16" s="37"/>
    </row>
    <row r="17" spans="1:25" ht="12" customHeight="1">
      <c r="A17" s="91" t="s">
        <v>32</v>
      </c>
      <c r="B17" s="91" t="s">
        <v>433</v>
      </c>
      <c r="C17" s="37"/>
      <c r="D17" s="124">
        <v>0.7064333333</v>
      </c>
      <c r="E17" s="37"/>
      <c r="F17" s="124">
        <v>0.4639666667</v>
      </c>
      <c r="G17" s="37"/>
      <c r="H17" s="124">
        <v>0.8061</v>
      </c>
      <c r="I17" s="37"/>
      <c r="J17" s="125">
        <v>62.146666667</v>
      </c>
      <c r="K17" s="37"/>
      <c r="L17" s="124">
        <v>0.5592666667</v>
      </c>
      <c r="M17" s="37"/>
      <c r="N17" s="108">
        <v>67</v>
      </c>
      <c r="O17" s="37"/>
      <c r="P17" s="108">
        <v>1.4</v>
      </c>
      <c r="Q17" s="37"/>
      <c r="R17" s="108">
        <v>9.3</v>
      </c>
      <c r="S17" s="37"/>
      <c r="T17" s="213">
        <v>959.7</v>
      </c>
      <c r="U17" s="37"/>
      <c r="V17" s="108">
        <v>1.6</v>
      </c>
      <c r="W17" s="37"/>
      <c r="X17" s="108">
        <v>8.9</v>
      </c>
      <c r="Y17" s="37"/>
    </row>
    <row r="18" spans="1:25" ht="12" customHeight="1">
      <c r="A18" s="233" t="s">
        <v>32</v>
      </c>
      <c r="B18" s="233" t="s">
        <v>425</v>
      </c>
      <c r="C18" s="37"/>
      <c r="D18" s="124">
        <v>0.7495666667</v>
      </c>
      <c r="E18" s="37"/>
      <c r="F18" s="124">
        <v>0.4745666667</v>
      </c>
      <c r="G18" s="37"/>
      <c r="H18" s="124">
        <v>0.7739333333</v>
      </c>
      <c r="I18" s="37"/>
      <c r="J18" s="125">
        <v>62.15</v>
      </c>
      <c r="K18" s="37"/>
      <c r="L18" s="124">
        <v>0.5538666667</v>
      </c>
      <c r="M18" s="37"/>
      <c r="N18" s="108">
        <v>67.5</v>
      </c>
      <c r="O18" s="37"/>
      <c r="P18" s="108">
        <v>0.7</v>
      </c>
      <c r="Q18" s="37"/>
      <c r="R18" s="108">
        <v>3.3</v>
      </c>
      <c r="S18" s="37"/>
      <c r="T18" s="213">
        <v>964.4</v>
      </c>
      <c r="U18" s="37"/>
      <c r="V18" s="108">
        <v>0.5</v>
      </c>
      <c r="W18" s="37"/>
      <c r="X18" s="108">
        <v>1.4</v>
      </c>
      <c r="Y18" s="37"/>
    </row>
    <row r="19" spans="1:25" ht="12" customHeight="1">
      <c r="A19" s="91" t="s">
        <v>1</v>
      </c>
      <c r="B19" s="91"/>
      <c r="C19" s="37"/>
      <c r="D19" s="124"/>
      <c r="E19" s="37"/>
      <c r="F19" s="124"/>
      <c r="G19" s="37"/>
      <c r="H19" s="124"/>
      <c r="I19" s="37"/>
      <c r="J19" s="125"/>
      <c r="K19" s="37"/>
      <c r="L19" s="124"/>
      <c r="M19" s="37"/>
      <c r="N19" s="108"/>
      <c r="O19" s="37"/>
      <c r="P19" s="108"/>
      <c r="Q19" s="37"/>
      <c r="R19" s="108"/>
      <c r="S19" s="37"/>
      <c r="T19" s="213"/>
      <c r="U19" s="37"/>
      <c r="V19" s="108"/>
      <c r="W19" s="37"/>
      <c r="X19" s="108"/>
      <c r="Y19" s="37"/>
    </row>
    <row r="20" spans="1:25" ht="12" customHeight="1">
      <c r="A20" s="91">
        <v>2011</v>
      </c>
      <c r="B20" s="91" t="s">
        <v>428</v>
      </c>
      <c r="C20" s="37"/>
      <c r="D20" s="124">
        <v>0.7593333333</v>
      </c>
      <c r="E20" s="37"/>
      <c r="F20" s="124">
        <v>0.4794</v>
      </c>
      <c r="G20" s="37"/>
      <c r="H20" s="124">
        <v>0.761</v>
      </c>
      <c r="I20" s="37"/>
      <c r="J20" s="125">
        <v>62.946666667</v>
      </c>
      <c r="K20" s="37"/>
      <c r="L20" s="124">
        <v>0.5664666667</v>
      </c>
      <c r="M20" s="37"/>
      <c r="N20" s="108">
        <v>68.1</v>
      </c>
      <c r="O20" s="37"/>
      <c r="P20" s="108">
        <v>0.9</v>
      </c>
      <c r="Q20" s="37"/>
      <c r="R20" s="108">
        <v>4.5</v>
      </c>
      <c r="S20" s="37"/>
      <c r="T20" s="213">
        <v>972.8</v>
      </c>
      <c r="U20" s="37"/>
      <c r="V20" s="108">
        <v>0.9</v>
      </c>
      <c r="W20" s="37"/>
      <c r="X20" s="108">
        <v>2.4</v>
      </c>
      <c r="Y20" s="37"/>
    </row>
    <row r="21" spans="1:25" ht="12" customHeight="1">
      <c r="A21" s="91" t="s">
        <v>32</v>
      </c>
      <c r="B21" s="91" t="s">
        <v>423</v>
      </c>
      <c r="C21" s="37"/>
      <c r="D21" s="124">
        <v>0.7742</v>
      </c>
      <c r="E21" s="37"/>
      <c r="F21" s="124">
        <v>0.4753333333</v>
      </c>
      <c r="G21" s="37"/>
      <c r="H21" s="124">
        <v>0.741</v>
      </c>
      <c r="I21" s="37"/>
      <c r="J21" s="125">
        <v>63.526666667</v>
      </c>
      <c r="K21" s="37"/>
      <c r="L21" s="124">
        <v>0.5429</v>
      </c>
      <c r="M21" s="37"/>
      <c r="N21" s="108">
        <v>67.4</v>
      </c>
      <c r="O21" s="37"/>
      <c r="P21" s="108">
        <v>-1.1</v>
      </c>
      <c r="Q21" s="37"/>
      <c r="R21" s="108">
        <v>2</v>
      </c>
      <c r="S21" s="37"/>
      <c r="T21" s="213">
        <v>957</v>
      </c>
      <c r="U21" s="37"/>
      <c r="V21" s="108">
        <v>-1.6</v>
      </c>
      <c r="W21" s="37"/>
      <c r="X21" s="108">
        <v>1.3</v>
      </c>
      <c r="Y21" s="37"/>
    </row>
    <row r="22" spans="1:25" ht="12" customHeight="1">
      <c r="A22" s="91" t="s">
        <v>32</v>
      </c>
      <c r="B22" s="91" t="s">
        <v>433</v>
      </c>
      <c r="C22" s="37"/>
      <c r="D22" s="124">
        <v>0.8329666667</v>
      </c>
      <c r="E22" s="37"/>
      <c r="F22" s="124">
        <v>0.5128333333</v>
      </c>
      <c r="G22" s="37"/>
      <c r="H22" s="124">
        <v>0.7838666667</v>
      </c>
      <c r="I22" s="37"/>
      <c r="J22" s="125">
        <v>65.823333333</v>
      </c>
      <c r="K22" s="37"/>
      <c r="L22" s="124">
        <v>0.5809</v>
      </c>
      <c r="M22" s="37"/>
      <c r="N22" s="108">
        <v>71.7</v>
      </c>
      <c r="O22" s="37"/>
      <c r="P22" s="108">
        <v>6.4</v>
      </c>
      <c r="Q22" s="37"/>
      <c r="R22" s="108">
        <v>7.1</v>
      </c>
      <c r="S22" s="37"/>
      <c r="T22" s="213">
        <v>1012.7</v>
      </c>
      <c r="U22" s="37"/>
      <c r="V22" s="108">
        <v>5.8</v>
      </c>
      <c r="W22" s="37"/>
      <c r="X22" s="108">
        <v>5.5</v>
      </c>
      <c r="Y22" s="37"/>
    </row>
    <row r="23" spans="1:25" ht="12" customHeight="1">
      <c r="A23" s="233" t="s">
        <v>32</v>
      </c>
      <c r="B23" s="233" t="s">
        <v>425</v>
      </c>
      <c r="C23" s="37"/>
      <c r="D23" s="124">
        <v>0.7916666667</v>
      </c>
      <c r="E23" s="37"/>
      <c r="F23" s="124">
        <v>0.5015333333</v>
      </c>
      <c r="G23" s="37"/>
      <c r="H23" s="124">
        <v>0.7792333333</v>
      </c>
      <c r="I23" s="37"/>
      <c r="J23" s="125">
        <v>60.976666667</v>
      </c>
      <c r="K23" s="37"/>
      <c r="L23" s="124">
        <v>0.5784666667</v>
      </c>
      <c r="M23" s="37"/>
      <c r="N23" s="108">
        <v>69.6</v>
      </c>
      <c r="O23" s="37"/>
      <c r="P23" s="108">
        <v>-3</v>
      </c>
      <c r="Q23" s="37"/>
      <c r="R23" s="108">
        <v>3.1</v>
      </c>
      <c r="S23" s="37"/>
      <c r="T23" s="213">
        <v>1000.6</v>
      </c>
      <c r="U23" s="37"/>
      <c r="V23" s="108">
        <v>-1.2</v>
      </c>
      <c r="W23" s="37"/>
      <c r="X23" s="108">
        <v>3.8</v>
      </c>
      <c r="Y23" s="37"/>
    </row>
    <row r="24" spans="1:25" ht="12" customHeight="1">
      <c r="A24" s="91" t="s">
        <v>1</v>
      </c>
      <c r="B24" s="91"/>
      <c r="C24" s="37"/>
      <c r="D24" s="124"/>
      <c r="E24" s="37"/>
      <c r="F24" s="124"/>
      <c r="G24" s="37"/>
      <c r="H24" s="124"/>
      <c r="I24" s="37"/>
      <c r="J24" s="125"/>
      <c r="K24" s="37"/>
      <c r="L24" s="124"/>
      <c r="M24" s="37"/>
      <c r="N24" s="108"/>
      <c r="O24" s="37"/>
      <c r="P24" s="108"/>
      <c r="Q24" s="37"/>
      <c r="R24" s="108"/>
      <c r="S24" s="37"/>
      <c r="T24" s="213"/>
      <c r="U24" s="37"/>
      <c r="V24" s="108"/>
      <c r="W24" s="37"/>
      <c r="X24" s="108"/>
      <c r="Y24" s="37"/>
    </row>
    <row r="25" spans="1:25" ht="12" customHeight="1">
      <c r="A25" s="91">
        <v>2012</v>
      </c>
      <c r="B25" s="91" t="s">
        <v>428</v>
      </c>
      <c r="C25" s="37"/>
      <c r="D25" s="124">
        <v>0.8015666667</v>
      </c>
      <c r="E25" s="37"/>
      <c r="F25" s="124">
        <v>0.5126333333</v>
      </c>
      <c r="G25" s="37"/>
      <c r="H25" s="124">
        <v>0.7691333333</v>
      </c>
      <c r="I25" s="37"/>
      <c r="J25" s="125">
        <v>62.336666667</v>
      </c>
      <c r="K25" s="37"/>
      <c r="L25" s="124">
        <v>0.6117333333</v>
      </c>
      <c r="M25" s="37"/>
      <c r="N25" s="108">
        <v>71</v>
      </c>
      <c r="O25" s="37"/>
      <c r="P25" s="108">
        <v>2.1</v>
      </c>
      <c r="Q25" s="37"/>
      <c r="R25" s="108">
        <v>4.3</v>
      </c>
      <c r="S25" s="37"/>
      <c r="T25" s="213">
        <v>990.6</v>
      </c>
      <c r="U25" s="37"/>
      <c r="V25" s="108">
        <v>-1</v>
      </c>
      <c r="W25" s="37"/>
      <c r="X25" s="108">
        <v>1.8</v>
      </c>
      <c r="Y25" s="37"/>
    </row>
    <row r="26" spans="1:25" ht="12" customHeight="1">
      <c r="A26" s="91" t="s">
        <v>32</v>
      </c>
      <c r="B26" s="91" t="s">
        <v>423</v>
      </c>
      <c r="C26" s="37"/>
      <c r="D26" s="124">
        <v>0.8053333333</v>
      </c>
      <c r="E26" s="37"/>
      <c r="F26" s="124">
        <v>0.5057</v>
      </c>
      <c r="G26" s="37"/>
      <c r="H26" s="124">
        <v>0.7817666667</v>
      </c>
      <c r="I26" s="37"/>
      <c r="J26" s="125">
        <v>65.423333333</v>
      </c>
      <c r="K26" s="37"/>
      <c r="L26" s="124">
        <v>0.6160666667</v>
      </c>
      <c r="M26" s="37"/>
      <c r="N26" s="108">
        <v>72</v>
      </c>
      <c r="O26" s="37"/>
      <c r="P26" s="108">
        <v>1.4</v>
      </c>
      <c r="Q26" s="37"/>
      <c r="R26" s="108">
        <v>6.9</v>
      </c>
      <c r="S26" s="37"/>
      <c r="T26" s="213">
        <v>1027.1</v>
      </c>
      <c r="U26" s="37"/>
      <c r="V26" s="108">
        <v>3.7</v>
      </c>
      <c r="W26" s="37"/>
      <c r="X26" s="108">
        <v>7.3</v>
      </c>
      <c r="Y26" s="37"/>
    </row>
    <row r="27" spans="1:25" ht="12" customHeight="1">
      <c r="A27" s="91" t="s">
        <v>32</v>
      </c>
      <c r="B27" s="91" t="s">
        <v>433</v>
      </c>
      <c r="C27" s="37"/>
      <c r="D27" s="124">
        <v>0.7960333333</v>
      </c>
      <c r="E27" s="37"/>
      <c r="F27" s="124">
        <v>0.5096</v>
      </c>
      <c r="G27" s="37"/>
      <c r="H27" s="124">
        <v>0.7767666667</v>
      </c>
      <c r="I27" s="37"/>
      <c r="J27" s="125">
        <v>62.913333333</v>
      </c>
      <c r="K27" s="37"/>
      <c r="L27" s="124">
        <v>0.6413</v>
      </c>
      <c r="M27" s="37"/>
      <c r="N27" s="108">
        <v>72</v>
      </c>
      <c r="O27" s="37"/>
      <c r="P27" s="108">
        <v>0</v>
      </c>
      <c r="Q27" s="37"/>
      <c r="R27" s="108">
        <v>0.4</v>
      </c>
      <c r="S27" s="37"/>
      <c r="T27" s="213">
        <v>1008.3</v>
      </c>
      <c r="U27" s="37"/>
      <c r="V27" s="108">
        <v>-1.8</v>
      </c>
      <c r="W27" s="37"/>
      <c r="X27" s="108">
        <v>-0.4</v>
      </c>
      <c r="Y27" s="37"/>
    </row>
    <row r="28" spans="1:25" ht="12" customHeight="1">
      <c r="A28" s="233" t="s">
        <v>32</v>
      </c>
      <c r="B28" s="233" t="s">
        <v>425</v>
      </c>
      <c r="C28" s="37"/>
      <c r="D28" s="124">
        <v>0.8188</v>
      </c>
      <c r="E28" s="37"/>
      <c r="F28" s="124">
        <v>0.5101666667</v>
      </c>
      <c r="G28" s="37"/>
      <c r="H28" s="124">
        <v>0.7903</v>
      </c>
      <c r="I28" s="37"/>
      <c r="J28" s="125">
        <v>64.966666667</v>
      </c>
      <c r="K28" s="37"/>
      <c r="L28" s="124">
        <v>0.6354666667</v>
      </c>
      <c r="M28" s="37"/>
      <c r="N28" s="108">
        <v>73.1</v>
      </c>
      <c r="O28" s="37"/>
      <c r="P28" s="108">
        <v>1.5</v>
      </c>
      <c r="Q28" s="37"/>
      <c r="R28" s="108">
        <v>5.1</v>
      </c>
      <c r="S28" s="37"/>
      <c r="T28" s="213">
        <v>1028.3</v>
      </c>
      <c r="U28" s="37"/>
      <c r="V28" s="108">
        <v>2</v>
      </c>
      <c r="W28" s="37"/>
      <c r="X28" s="108">
        <v>2.8</v>
      </c>
      <c r="Y28" s="37"/>
    </row>
    <row r="29" spans="1:25" ht="12" customHeight="1">
      <c r="A29" s="91"/>
      <c r="B29" s="91"/>
      <c r="C29" s="37"/>
      <c r="D29" s="124"/>
      <c r="E29" s="37"/>
      <c r="F29" s="124"/>
      <c r="G29" s="37"/>
      <c r="H29" s="124"/>
      <c r="I29" s="37"/>
      <c r="J29" s="125"/>
      <c r="K29" s="37"/>
      <c r="L29" s="124"/>
      <c r="M29" s="37"/>
      <c r="N29" s="108"/>
      <c r="O29" s="37"/>
      <c r="P29" s="108"/>
      <c r="Q29" s="37"/>
      <c r="R29" s="108"/>
      <c r="S29" s="37"/>
      <c r="T29" s="213"/>
      <c r="U29" s="37"/>
      <c r="V29" s="108"/>
      <c r="W29" s="37"/>
      <c r="X29" s="108"/>
      <c r="Y29" s="37"/>
    </row>
    <row r="30" spans="1:25" ht="12" customHeight="1">
      <c r="A30" s="282" t="s">
        <v>150</v>
      </c>
      <c r="C30" s="37"/>
      <c r="D30" s="124"/>
      <c r="E30" s="37"/>
      <c r="F30" s="124"/>
      <c r="G30" s="37"/>
      <c r="H30" s="124"/>
      <c r="I30" s="37"/>
      <c r="J30" s="125"/>
      <c r="K30" s="37"/>
      <c r="L30" s="124"/>
      <c r="M30" s="37"/>
      <c r="N30" s="108"/>
      <c r="O30" s="37"/>
      <c r="P30" s="108"/>
      <c r="Q30" s="37"/>
      <c r="R30" s="108"/>
      <c r="S30" s="37"/>
      <c r="T30" s="213"/>
      <c r="U30" s="37"/>
      <c r="V30" s="108"/>
      <c r="W30" s="37"/>
      <c r="X30" s="108"/>
      <c r="Y30" s="37"/>
    </row>
    <row r="31" spans="1:25" ht="12" customHeight="1">
      <c r="A31" s="233">
        <v>2010</v>
      </c>
      <c r="B31" s="233" t="s">
        <v>425</v>
      </c>
      <c r="C31" s="37"/>
      <c r="D31" s="124">
        <v>0.7727</v>
      </c>
      <c r="E31" s="37"/>
      <c r="F31" s="124">
        <v>0.4836</v>
      </c>
      <c r="G31" s="37"/>
      <c r="H31" s="124">
        <v>0.7805</v>
      </c>
      <c r="I31" s="37"/>
      <c r="J31" s="125">
        <v>63.69</v>
      </c>
      <c r="K31" s="37"/>
      <c r="L31" s="124">
        <v>0.5646</v>
      </c>
      <c r="M31" s="37"/>
      <c r="N31" s="108">
        <v>68.9</v>
      </c>
      <c r="O31" s="37"/>
      <c r="P31" s="108">
        <v>3.3</v>
      </c>
      <c r="Q31" s="37"/>
      <c r="R31" s="108">
        <v>5.7</v>
      </c>
      <c r="S31" s="37"/>
      <c r="T31" s="213">
        <v>976.7</v>
      </c>
      <c r="U31" s="37"/>
      <c r="V31" s="108">
        <v>1.5</v>
      </c>
      <c r="W31" s="37"/>
      <c r="X31" s="108">
        <v>0.8</v>
      </c>
      <c r="Y31" s="37"/>
    </row>
    <row r="32" spans="1:25" ht="12" customHeight="1">
      <c r="A32" s="91" t="s">
        <v>32</v>
      </c>
      <c r="B32" s="91" t="s">
        <v>426</v>
      </c>
      <c r="C32" s="37"/>
      <c r="D32" s="124">
        <v>0.7504</v>
      </c>
      <c r="E32" s="37"/>
      <c r="F32" s="124">
        <v>0.4807</v>
      </c>
      <c r="G32" s="37"/>
      <c r="H32" s="124">
        <v>0.7573</v>
      </c>
      <c r="I32" s="37"/>
      <c r="J32" s="125">
        <v>62.57</v>
      </c>
      <c r="K32" s="37"/>
      <c r="L32" s="124">
        <v>0.5679</v>
      </c>
      <c r="M32" s="37"/>
      <c r="N32" s="108">
        <v>67.8</v>
      </c>
      <c r="O32" s="37"/>
      <c r="P32" s="108">
        <v>-1.6</v>
      </c>
      <c r="Q32" s="37"/>
      <c r="R32" s="108">
        <v>4.8</v>
      </c>
      <c r="S32" s="37"/>
      <c r="T32" s="213">
        <v>978.9</v>
      </c>
      <c r="U32" s="37"/>
      <c r="V32" s="108">
        <v>0.2</v>
      </c>
      <c r="W32" s="37"/>
      <c r="X32" s="108">
        <v>2.8</v>
      </c>
      <c r="Y32" s="37"/>
    </row>
    <row r="33" spans="1:25" ht="12" customHeight="1">
      <c r="A33" s="91" t="s">
        <v>1</v>
      </c>
      <c r="B33" s="91"/>
      <c r="C33" s="37"/>
      <c r="D33" s="124"/>
      <c r="E33" s="37"/>
      <c r="F33" s="124"/>
      <c r="G33" s="37"/>
      <c r="H33" s="124"/>
      <c r="I33" s="37"/>
      <c r="J33" s="125"/>
      <c r="K33" s="37"/>
      <c r="L33" s="124"/>
      <c r="M33" s="37"/>
      <c r="N33" s="108"/>
      <c r="O33" s="37"/>
      <c r="P33" s="108"/>
      <c r="Q33" s="37"/>
      <c r="R33" s="108"/>
      <c r="S33" s="37"/>
      <c r="T33" s="213"/>
      <c r="U33" s="37"/>
      <c r="V33" s="108"/>
      <c r="W33" s="37"/>
      <c r="X33" s="108"/>
      <c r="Y33" s="37"/>
    </row>
    <row r="34" spans="1:25" ht="12" customHeight="1">
      <c r="A34" s="91">
        <v>2011</v>
      </c>
      <c r="B34" s="91" t="s">
        <v>427</v>
      </c>
      <c r="C34" s="37"/>
      <c r="D34" s="124">
        <v>0.7653</v>
      </c>
      <c r="E34" s="37"/>
      <c r="F34" s="124">
        <v>0.4847</v>
      </c>
      <c r="G34" s="37"/>
      <c r="H34" s="124">
        <v>0.7692</v>
      </c>
      <c r="I34" s="37"/>
      <c r="J34" s="125">
        <v>63.29</v>
      </c>
      <c r="K34" s="37"/>
      <c r="L34" s="124">
        <v>0.5732</v>
      </c>
      <c r="M34" s="37"/>
      <c r="N34" s="108">
        <v>68.7</v>
      </c>
      <c r="O34" s="37"/>
      <c r="P34" s="108">
        <v>1.3</v>
      </c>
      <c r="Q34" s="37"/>
      <c r="R34" s="108">
        <v>3.9</v>
      </c>
      <c r="S34" s="37"/>
      <c r="T34" s="213">
        <v>962.2</v>
      </c>
      <c r="U34" s="37"/>
      <c r="V34" s="108">
        <v>-1.7</v>
      </c>
      <c r="W34" s="37"/>
      <c r="X34" s="108">
        <v>1.1</v>
      </c>
      <c r="Y34" s="37"/>
    </row>
    <row r="35" spans="1:25" ht="12" customHeight="1">
      <c r="A35" s="91" t="s">
        <v>32</v>
      </c>
      <c r="B35" s="91" t="s">
        <v>428</v>
      </c>
      <c r="C35" s="37"/>
      <c r="D35" s="124">
        <v>0.7623</v>
      </c>
      <c r="E35" s="37"/>
      <c r="F35" s="124">
        <v>0.4728</v>
      </c>
      <c r="G35" s="37"/>
      <c r="H35" s="124">
        <v>0.7565</v>
      </c>
      <c r="I35" s="37"/>
      <c r="J35" s="125">
        <v>62.98</v>
      </c>
      <c r="K35" s="37"/>
      <c r="L35" s="124">
        <v>0.5583</v>
      </c>
      <c r="M35" s="37"/>
      <c r="N35" s="108">
        <v>67.8</v>
      </c>
      <c r="O35" s="37"/>
      <c r="P35" s="108">
        <v>-1.3</v>
      </c>
      <c r="Q35" s="37"/>
      <c r="R35" s="108">
        <v>5</v>
      </c>
      <c r="S35" s="37"/>
      <c r="T35" s="213">
        <v>977.3</v>
      </c>
      <c r="U35" s="37"/>
      <c r="V35" s="108">
        <v>1.6</v>
      </c>
      <c r="W35" s="37"/>
      <c r="X35" s="108">
        <v>3.3</v>
      </c>
      <c r="Y35" s="37"/>
    </row>
    <row r="36" spans="1:25" ht="12" customHeight="1">
      <c r="A36" s="91" t="s">
        <v>32</v>
      </c>
      <c r="B36" s="91" t="s">
        <v>429</v>
      </c>
      <c r="C36" s="37"/>
      <c r="D36" s="124">
        <v>0.7408</v>
      </c>
      <c r="E36" s="37"/>
      <c r="F36" s="124">
        <v>0.4582</v>
      </c>
      <c r="G36" s="37"/>
      <c r="H36" s="124">
        <v>0.7333</v>
      </c>
      <c r="I36" s="37"/>
      <c r="J36" s="125">
        <v>60.41</v>
      </c>
      <c r="K36" s="37"/>
      <c r="L36" s="124">
        <v>0.529</v>
      </c>
      <c r="M36" s="37"/>
      <c r="N36" s="108">
        <v>65.2</v>
      </c>
      <c r="O36" s="37"/>
      <c r="P36" s="108">
        <v>-3.8</v>
      </c>
      <c r="Q36" s="37"/>
      <c r="R36" s="108">
        <v>0.2</v>
      </c>
      <c r="S36" s="37"/>
      <c r="T36" s="213">
        <v>947.3</v>
      </c>
      <c r="U36" s="37"/>
      <c r="V36" s="108">
        <v>-3.1</v>
      </c>
      <c r="W36" s="37"/>
      <c r="X36" s="108">
        <v>1.4</v>
      </c>
      <c r="Y36" s="37"/>
    </row>
    <row r="37" spans="1:25" ht="12" customHeight="1">
      <c r="A37" s="233" t="s">
        <v>32</v>
      </c>
      <c r="B37" s="233" t="s">
        <v>430</v>
      </c>
      <c r="C37" s="37"/>
      <c r="D37" s="124">
        <v>0.7859</v>
      </c>
      <c r="E37" s="37"/>
      <c r="F37" s="124">
        <v>0.481</v>
      </c>
      <c r="G37" s="37"/>
      <c r="H37" s="124">
        <v>0.745</v>
      </c>
      <c r="I37" s="37"/>
      <c r="J37" s="125">
        <v>65.57</v>
      </c>
      <c r="K37" s="37"/>
      <c r="L37" s="124">
        <v>0.5447</v>
      </c>
      <c r="M37" s="37"/>
      <c r="N37" s="108">
        <v>68.2</v>
      </c>
      <c r="O37" s="37"/>
      <c r="P37" s="108">
        <v>4.6</v>
      </c>
      <c r="Q37" s="37"/>
      <c r="R37" s="108">
        <v>3.2</v>
      </c>
      <c r="S37" s="37"/>
      <c r="T37" s="213">
        <v>950</v>
      </c>
      <c r="U37" s="37"/>
      <c r="V37" s="108">
        <v>0.3</v>
      </c>
      <c r="W37" s="37"/>
      <c r="X37" s="108">
        <v>0.6</v>
      </c>
      <c r="Y37" s="37"/>
    </row>
    <row r="38" spans="1:25" ht="12" customHeight="1">
      <c r="A38" s="91" t="s">
        <v>32</v>
      </c>
      <c r="B38" s="91" t="s">
        <v>423</v>
      </c>
      <c r="C38" s="37"/>
      <c r="D38" s="124">
        <v>0.7959</v>
      </c>
      <c r="E38" s="37"/>
      <c r="F38" s="124">
        <v>0.4868</v>
      </c>
      <c r="G38" s="37"/>
      <c r="H38" s="124">
        <v>0.7447</v>
      </c>
      <c r="I38" s="37"/>
      <c r="J38" s="125">
        <v>64.6</v>
      </c>
      <c r="K38" s="37"/>
      <c r="L38" s="124">
        <v>0.555</v>
      </c>
      <c r="M38" s="37"/>
      <c r="N38" s="108">
        <v>68.7</v>
      </c>
      <c r="O38" s="37"/>
      <c r="P38" s="108">
        <v>0.7</v>
      </c>
      <c r="Q38" s="37"/>
      <c r="R38" s="108">
        <v>2.5</v>
      </c>
      <c r="S38" s="37"/>
      <c r="T38" s="213">
        <v>973.7</v>
      </c>
      <c r="U38" s="37"/>
      <c r="V38" s="108">
        <v>2.5</v>
      </c>
      <c r="W38" s="37"/>
      <c r="X38" s="108">
        <v>1.8</v>
      </c>
      <c r="Y38" s="37"/>
    </row>
    <row r="39" spans="1:25" ht="12" customHeight="1">
      <c r="A39" s="91" t="s">
        <v>32</v>
      </c>
      <c r="B39" s="91" t="s">
        <v>431</v>
      </c>
      <c r="C39" s="37"/>
      <c r="D39" s="124">
        <v>0.815</v>
      </c>
      <c r="E39" s="37"/>
      <c r="F39" s="124">
        <v>0.5023</v>
      </c>
      <c r="G39" s="37"/>
      <c r="H39" s="124">
        <v>0.7686</v>
      </c>
      <c r="I39" s="37"/>
      <c r="J39" s="125">
        <v>65.63</v>
      </c>
      <c r="K39" s="37"/>
      <c r="L39" s="124">
        <v>0.5666</v>
      </c>
      <c r="M39" s="37"/>
      <c r="N39" s="108">
        <v>70.3</v>
      </c>
      <c r="O39" s="37"/>
      <c r="P39" s="108">
        <v>2.3</v>
      </c>
      <c r="Q39" s="37"/>
      <c r="R39" s="108">
        <v>4.8</v>
      </c>
      <c r="S39" s="37"/>
      <c r="T39" s="213">
        <v>993.8</v>
      </c>
      <c r="U39" s="37"/>
      <c r="V39" s="108">
        <v>2.1</v>
      </c>
      <c r="W39" s="37"/>
      <c r="X39" s="108">
        <v>5.3</v>
      </c>
      <c r="Y39" s="37"/>
    </row>
    <row r="40" spans="1:25" ht="12" customHeight="1">
      <c r="A40" s="91" t="s">
        <v>32</v>
      </c>
      <c r="B40" s="91" t="s">
        <v>432</v>
      </c>
      <c r="C40" s="37"/>
      <c r="D40" s="124">
        <v>0.8455</v>
      </c>
      <c r="E40" s="37"/>
      <c r="F40" s="124">
        <v>0.5239</v>
      </c>
      <c r="G40" s="37"/>
      <c r="H40" s="124">
        <v>0.7852</v>
      </c>
      <c r="I40" s="37"/>
      <c r="J40" s="125">
        <v>67.17</v>
      </c>
      <c r="K40" s="37"/>
      <c r="L40" s="124">
        <v>0.5912</v>
      </c>
      <c r="M40" s="37"/>
      <c r="N40" s="108">
        <v>72.7</v>
      </c>
      <c r="O40" s="37"/>
      <c r="P40" s="108">
        <v>3.4</v>
      </c>
      <c r="Q40" s="37"/>
      <c r="R40" s="108">
        <v>8.2</v>
      </c>
      <c r="S40" s="37"/>
      <c r="T40" s="213">
        <v>1011.9</v>
      </c>
      <c r="U40" s="37"/>
      <c r="V40" s="108">
        <v>1.8</v>
      </c>
      <c r="W40" s="37"/>
      <c r="X40" s="108">
        <v>5.4</v>
      </c>
      <c r="Y40" s="37"/>
    </row>
    <row r="41" spans="1:25" ht="12" customHeight="1">
      <c r="A41" s="91" t="s">
        <v>32</v>
      </c>
      <c r="B41" s="91" t="s">
        <v>433</v>
      </c>
      <c r="C41" s="37"/>
      <c r="D41" s="124">
        <v>0.8384</v>
      </c>
      <c r="E41" s="37"/>
      <c r="F41" s="124">
        <v>0.5123</v>
      </c>
      <c r="G41" s="37"/>
      <c r="H41" s="124">
        <v>0.7978</v>
      </c>
      <c r="I41" s="37"/>
      <c r="J41" s="125">
        <v>64.67</v>
      </c>
      <c r="K41" s="37"/>
      <c r="L41" s="124">
        <v>0.5849</v>
      </c>
      <c r="M41" s="37"/>
      <c r="N41" s="108">
        <v>72.1</v>
      </c>
      <c r="O41" s="37"/>
      <c r="P41" s="108">
        <v>-0.8</v>
      </c>
      <c r="Q41" s="37"/>
      <c r="R41" s="108">
        <v>8.3</v>
      </c>
      <c r="S41" s="37"/>
      <c r="T41" s="213">
        <v>1032.3</v>
      </c>
      <c r="U41" s="37"/>
      <c r="V41" s="108">
        <v>2</v>
      </c>
      <c r="W41" s="37"/>
      <c r="X41" s="108">
        <v>5.9</v>
      </c>
      <c r="Y41" s="37"/>
    </row>
    <row r="42" spans="1:25" ht="12" customHeight="1">
      <c r="A42" s="91" t="s">
        <v>32</v>
      </c>
      <c r="B42" s="91" t="s">
        <v>434</v>
      </c>
      <c r="C42" s="37"/>
      <c r="D42" s="124">
        <v>0.8143</v>
      </c>
      <c r="E42" s="37"/>
      <c r="F42" s="124">
        <v>0.5155</v>
      </c>
      <c r="G42" s="37"/>
      <c r="H42" s="124">
        <v>0.7943</v>
      </c>
      <c r="I42" s="37"/>
      <c r="J42" s="125">
        <v>62.59</v>
      </c>
      <c r="K42" s="37"/>
      <c r="L42" s="124">
        <v>0.5908</v>
      </c>
      <c r="M42" s="37"/>
      <c r="N42" s="108">
        <v>71.2</v>
      </c>
      <c r="O42" s="37"/>
      <c r="P42" s="108">
        <v>-1.2</v>
      </c>
      <c r="Q42" s="37"/>
      <c r="R42" s="108">
        <v>6.6</v>
      </c>
      <c r="S42" s="37"/>
      <c r="T42" s="213">
        <v>1014.7</v>
      </c>
      <c r="U42" s="37"/>
      <c r="V42" s="108">
        <v>-1.7</v>
      </c>
      <c r="W42" s="37"/>
      <c r="X42" s="108">
        <v>6.3</v>
      </c>
      <c r="Y42" s="37"/>
    </row>
    <row r="43" spans="1:25" ht="12" customHeight="1">
      <c r="A43" s="91" t="s">
        <v>32</v>
      </c>
      <c r="B43" s="91" t="s">
        <v>435</v>
      </c>
      <c r="C43" s="37"/>
      <c r="D43" s="124">
        <v>0.7879</v>
      </c>
      <c r="E43" s="37"/>
      <c r="F43" s="124">
        <v>0.5007</v>
      </c>
      <c r="G43" s="37"/>
      <c r="H43" s="124">
        <v>0.7799</v>
      </c>
      <c r="I43" s="37"/>
      <c r="J43" s="125">
        <v>60.39</v>
      </c>
      <c r="K43" s="37"/>
      <c r="L43" s="124">
        <v>0.5754</v>
      </c>
      <c r="M43" s="37"/>
      <c r="N43" s="108">
        <v>69.3</v>
      </c>
      <c r="O43" s="37"/>
      <c r="P43" s="108">
        <v>-2.7</v>
      </c>
      <c r="Q43" s="37"/>
      <c r="R43" s="108">
        <v>3.9</v>
      </c>
      <c r="S43" s="37"/>
      <c r="T43" s="213">
        <v>998.6</v>
      </c>
      <c r="U43" s="37"/>
      <c r="V43" s="108">
        <v>-1.6</v>
      </c>
      <c r="W43" s="37"/>
      <c r="X43" s="108">
        <v>3.8</v>
      </c>
      <c r="Y43" s="37"/>
    </row>
    <row r="44" spans="1:25" ht="12" customHeight="1">
      <c r="A44" s="91" t="s">
        <v>32</v>
      </c>
      <c r="B44" s="91" t="s">
        <v>425</v>
      </c>
      <c r="C44" s="37"/>
      <c r="D44" s="124">
        <v>0.7728</v>
      </c>
      <c r="E44" s="37"/>
      <c r="F44" s="124">
        <v>0.4884</v>
      </c>
      <c r="G44" s="37"/>
      <c r="H44" s="124">
        <v>0.7635</v>
      </c>
      <c r="I44" s="37"/>
      <c r="J44" s="125">
        <v>59.95</v>
      </c>
      <c r="K44" s="37"/>
      <c r="L44" s="124">
        <v>0.5692</v>
      </c>
      <c r="M44" s="37"/>
      <c r="N44" s="108">
        <v>68.2</v>
      </c>
      <c r="O44" s="37"/>
      <c r="P44" s="108">
        <v>-1.6</v>
      </c>
      <c r="Q44" s="37"/>
      <c r="R44" s="108">
        <v>-1</v>
      </c>
      <c r="S44" s="37"/>
      <c r="T44" s="213">
        <v>988.6</v>
      </c>
      <c r="U44" s="37"/>
      <c r="V44" s="108">
        <v>-1</v>
      </c>
      <c r="W44" s="37"/>
      <c r="X44" s="108">
        <v>1.2</v>
      </c>
      <c r="Y44" s="37"/>
    </row>
    <row r="45" spans="1:25" ht="12" customHeight="1">
      <c r="A45" s="91" t="s">
        <v>32</v>
      </c>
      <c r="B45" s="91" t="s">
        <v>426</v>
      </c>
      <c r="C45" s="37"/>
      <c r="D45" s="124">
        <v>0.7697</v>
      </c>
      <c r="E45" s="37"/>
      <c r="F45" s="124">
        <v>0.4936</v>
      </c>
      <c r="G45" s="37"/>
      <c r="H45" s="124">
        <v>0.7603</v>
      </c>
      <c r="I45" s="37"/>
      <c r="J45" s="125">
        <v>59.92</v>
      </c>
      <c r="K45" s="37"/>
      <c r="L45" s="124">
        <v>0.5839</v>
      </c>
      <c r="M45" s="37"/>
      <c r="N45" s="108">
        <v>68.6</v>
      </c>
      <c r="O45" s="37"/>
      <c r="P45" s="108">
        <v>0.6</v>
      </c>
      <c r="Q45" s="37"/>
      <c r="R45" s="108">
        <v>1.2</v>
      </c>
      <c r="S45" s="37"/>
      <c r="T45" s="213">
        <v>976.5</v>
      </c>
      <c r="U45" s="37"/>
      <c r="V45" s="108">
        <v>-1.2</v>
      </c>
      <c r="W45" s="37"/>
      <c r="X45" s="108">
        <v>-0.2</v>
      </c>
      <c r="Y45" s="37"/>
    </row>
    <row r="46" spans="1:25" ht="12" customHeight="1">
      <c r="A46" s="91" t="s">
        <v>1</v>
      </c>
      <c r="B46" s="91"/>
      <c r="C46" s="37"/>
      <c r="D46" s="124"/>
      <c r="E46" s="37"/>
      <c r="F46" s="124"/>
      <c r="G46" s="37"/>
      <c r="H46" s="124"/>
      <c r="I46" s="37"/>
      <c r="J46" s="125"/>
      <c r="K46" s="37"/>
      <c r="L46" s="124"/>
      <c r="M46" s="37"/>
      <c r="N46" s="108"/>
      <c r="O46" s="37"/>
      <c r="P46" s="108"/>
      <c r="Q46" s="37"/>
      <c r="R46" s="108"/>
      <c r="S46" s="37"/>
      <c r="T46" s="213"/>
      <c r="U46" s="37"/>
      <c r="V46" s="108"/>
      <c r="W46" s="37"/>
      <c r="X46" s="108"/>
      <c r="Y46" s="37"/>
    </row>
    <row r="47" spans="1:25" ht="12" customHeight="1">
      <c r="A47" s="91">
        <v>2012</v>
      </c>
      <c r="B47" s="91" t="s">
        <v>427</v>
      </c>
      <c r="C47" s="37"/>
      <c r="D47" s="124">
        <v>0.8007</v>
      </c>
      <c r="E47" s="37"/>
      <c r="F47" s="124">
        <v>0.5162</v>
      </c>
      <c r="G47" s="37"/>
      <c r="H47" s="124">
        <v>0.7691</v>
      </c>
      <c r="I47" s="37"/>
      <c r="J47" s="125">
        <v>61.62</v>
      </c>
      <c r="K47" s="37"/>
      <c r="L47" s="124">
        <v>0.6208</v>
      </c>
      <c r="M47" s="37"/>
      <c r="N47" s="108">
        <v>71.2</v>
      </c>
      <c r="O47" s="37"/>
      <c r="P47" s="108">
        <v>3.8</v>
      </c>
      <c r="Q47" s="37"/>
      <c r="R47" s="108">
        <v>3.6</v>
      </c>
      <c r="S47" s="37"/>
      <c r="T47" s="213">
        <v>985.9</v>
      </c>
      <c r="U47" s="37"/>
      <c r="V47" s="108">
        <v>1</v>
      </c>
      <c r="W47" s="37"/>
      <c r="X47" s="108">
        <v>2.5</v>
      </c>
      <c r="Y47" s="37"/>
    </row>
    <row r="48" spans="1:25" ht="12" customHeight="1">
      <c r="A48" s="91" t="s">
        <v>32</v>
      </c>
      <c r="B48" s="91" t="s">
        <v>428</v>
      </c>
      <c r="C48" s="37"/>
      <c r="D48" s="124">
        <v>0.8343</v>
      </c>
      <c r="E48" s="37"/>
      <c r="F48" s="124">
        <v>0.5281</v>
      </c>
      <c r="G48" s="37"/>
      <c r="H48" s="124">
        <v>0.778</v>
      </c>
      <c r="I48" s="37"/>
      <c r="J48" s="125">
        <v>65.47</v>
      </c>
      <c r="K48" s="37"/>
      <c r="L48" s="124">
        <v>0.6305</v>
      </c>
      <c r="M48" s="37"/>
      <c r="N48" s="108">
        <v>73.3</v>
      </c>
      <c r="O48" s="37"/>
      <c r="P48" s="108">
        <v>2.9</v>
      </c>
      <c r="Q48" s="37"/>
      <c r="R48" s="108">
        <v>8.1</v>
      </c>
      <c r="S48" s="37"/>
      <c r="T48" s="213">
        <v>1009.3</v>
      </c>
      <c r="U48" s="37"/>
      <c r="V48" s="108">
        <v>2.4</v>
      </c>
      <c r="W48" s="37"/>
      <c r="X48" s="108">
        <v>3.3</v>
      </c>
      <c r="Y48" s="37"/>
    </row>
    <row r="49" spans="1:25" ht="12" customHeight="1">
      <c r="A49" s="91" t="s">
        <v>32</v>
      </c>
      <c r="B49" s="91" t="s">
        <v>429</v>
      </c>
      <c r="C49" s="37"/>
      <c r="D49" s="124">
        <v>0.8208</v>
      </c>
      <c r="E49" s="37"/>
      <c r="F49" s="124">
        <v>0.5186</v>
      </c>
      <c r="G49" s="37"/>
      <c r="H49" s="124">
        <v>0.7779</v>
      </c>
      <c r="I49" s="37"/>
      <c r="J49" s="125">
        <v>67.69</v>
      </c>
      <c r="K49" s="37"/>
      <c r="L49" s="124">
        <v>0.6212</v>
      </c>
      <c r="M49" s="37"/>
      <c r="N49" s="108">
        <v>73</v>
      </c>
      <c r="O49" s="37"/>
      <c r="P49" s="108">
        <v>-0.4</v>
      </c>
      <c r="Q49" s="37"/>
      <c r="R49" s="108">
        <v>12</v>
      </c>
      <c r="S49" s="37"/>
      <c r="T49" s="213">
        <v>1033.4</v>
      </c>
      <c r="U49" s="37"/>
      <c r="V49" s="108">
        <v>2.4</v>
      </c>
      <c r="W49" s="37"/>
      <c r="X49" s="108">
        <v>9.1</v>
      </c>
      <c r="Y49" s="37"/>
    </row>
    <row r="50" spans="1:25" ht="12" customHeight="1">
      <c r="A50" s="233" t="s">
        <v>32</v>
      </c>
      <c r="B50" s="233" t="s">
        <v>430</v>
      </c>
      <c r="C50" s="37"/>
      <c r="D50" s="124">
        <v>0.819</v>
      </c>
      <c r="E50" s="37"/>
      <c r="F50" s="124">
        <v>0.5117</v>
      </c>
      <c r="G50" s="37"/>
      <c r="H50" s="124">
        <v>0.7908</v>
      </c>
      <c r="I50" s="37"/>
      <c r="J50" s="125">
        <v>66.66</v>
      </c>
      <c r="K50" s="37"/>
      <c r="L50" s="124">
        <v>0.6217</v>
      </c>
      <c r="M50" s="37"/>
      <c r="N50" s="108">
        <v>73</v>
      </c>
      <c r="O50" s="37"/>
      <c r="P50" s="108">
        <v>0</v>
      </c>
      <c r="Q50" s="37"/>
      <c r="R50" s="108">
        <v>7</v>
      </c>
      <c r="S50" s="37"/>
      <c r="T50" s="213">
        <v>1027.8</v>
      </c>
      <c r="U50" s="37"/>
      <c r="V50" s="108">
        <v>-0.5</v>
      </c>
      <c r="W50" s="37"/>
      <c r="X50" s="108">
        <v>8.2</v>
      </c>
      <c r="Y50" s="37"/>
    </row>
    <row r="51" spans="1:25" ht="12" customHeight="1">
      <c r="A51" s="91" t="s">
        <v>32</v>
      </c>
      <c r="B51" s="91" t="s">
        <v>423</v>
      </c>
      <c r="C51" s="37"/>
      <c r="D51" s="124">
        <v>0.7762</v>
      </c>
      <c r="E51" s="37"/>
      <c r="F51" s="124">
        <v>0.4868</v>
      </c>
      <c r="G51" s="37"/>
      <c r="H51" s="124">
        <v>0.7766</v>
      </c>
      <c r="I51" s="37"/>
      <c r="J51" s="125">
        <v>61.92</v>
      </c>
      <c r="K51" s="37"/>
      <c r="L51" s="124">
        <v>0.6053</v>
      </c>
      <c r="M51" s="37"/>
      <c r="N51" s="108">
        <v>70</v>
      </c>
      <c r="O51" s="37"/>
      <c r="P51" s="108">
        <v>-4.1</v>
      </c>
      <c r="Q51" s="37"/>
      <c r="R51" s="108">
        <v>1.9</v>
      </c>
      <c r="S51" s="37"/>
      <c r="T51" s="213">
        <v>1020.3</v>
      </c>
      <c r="U51" s="37"/>
      <c r="V51" s="108">
        <v>-0.7</v>
      </c>
      <c r="W51" s="37"/>
      <c r="X51" s="108">
        <v>4.8</v>
      </c>
      <c r="Y51" s="37"/>
    </row>
    <row r="52" spans="1:25" ht="12" customHeight="1">
      <c r="A52" s="91" t="s">
        <v>32</v>
      </c>
      <c r="B52" s="91" t="s">
        <v>431</v>
      </c>
      <c r="C52" s="37"/>
      <c r="D52" s="124">
        <v>0.7801</v>
      </c>
      <c r="E52" s="37"/>
      <c r="F52" s="124">
        <v>0.5014</v>
      </c>
      <c r="G52" s="37"/>
      <c r="H52" s="124">
        <v>0.7813</v>
      </c>
      <c r="I52" s="37"/>
      <c r="J52" s="125">
        <v>61.92</v>
      </c>
      <c r="K52" s="37"/>
      <c r="L52" s="124">
        <v>0.6217</v>
      </c>
      <c r="M52" s="37"/>
      <c r="N52" s="108">
        <v>70.8</v>
      </c>
      <c r="O52" s="37"/>
      <c r="P52" s="108">
        <v>1.1</v>
      </c>
      <c r="Q52" s="37"/>
      <c r="R52" s="108">
        <v>0.7</v>
      </c>
      <c r="S52" s="37"/>
      <c r="T52" s="213">
        <v>980.5</v>
      </c>
      <c r="U52" s="37"/>
      <c r="V52" s="108">
        <v>-3.9</v>
      </c>
      <c r="W52" s="37"/>
      <c r="X52" s="108">
        <v>-1.3</v>
      </c>
      <c r="Y52" s="37"/>
    </row>
    <row r="53" spans="1:25" ht="12" customHeight="1">
      <c r="A53" s="91" t="s">
        <v>32</v>
      </c>
      <c r="B53" s="91" t="s">
        <v>432</v>
      </c>
      <c r="C53" s="37"/>
      <c r="D53" s="124">
        <v>0.7982</v>
      </c>
      <c r="E53" s="37"/>
      <c r="F53" s="124">
        <v>0.5118</v>
      </c>
      <c r="G53" s="37"/>
      <c r="H53" s="124">
        <v>0.7757</v>
      </c>
      <c r="I53" s="37"/>
      <c r="J53" s="125">
        <v>63.1</v>
      </c>
      <c r="K53" s="37"/>
      <c r="L53" s="124">
        <v>0.6487</v>
      </c>
      <c r="M53" s="37"/>
      <c r="N53" s="108">
        <v>72.3</v>
      </c>
      <c r="O53" s="37"/>
      <c r="P53" s="108">
        <v>2.1</v>
      </c>
      <c r="Q53" s="37"/>
      <c r="R53" s="108">
        <v>-0.6</v>
      </c>
      <c r="S53" s="37"/>
      <c r="T53" s="213">
        <v>1020.2</v>
      </c>
      <c r="U53" s="37"/>
      <c r="V53" s="108">
        <v>4.1</v>
      </c>
      <c r="W53" s="37"/>
      <c r="X53" s="108">
        <v>0.8</v>
      </c>
      <c r="Y53" s="37"/>
    </row>
    <row r="54" spans="1:25" ht="12" customHeight="1">
      <c r="A54" s="91" t="s">
        <v>32</v>
      </c>
      <c r="B54" s="91" t="s">
        <v>433</v>
      </c>
      <c r="C54" s="37"/>
      <c r="D54" s="124">
        <v>0.8098</v>
      </c>
      <c r="E54" s="37"/>
      <c r="F54" s="124">
        <v>0.5156</v>
      </c>
      <c r="G54" s="37"/>
      <c r="H54" s="124">
        <v>0.7733</v>
      </c>
      <c r="I54" s="37"/>
      <c r="J54" s="125">
        <v>63.72</v>
      </c>
      <c r="K54" s="37"/>
      <c r="L54" s="124">
        <v>0.6535</v>
      </c>
      <c r="M54" s="37"/>
      <c r="N54" s="108">
        <v>72.9</v>
      </c>
      <c r="O54" s="37"/>
      <c r="P54" s="108">
        <v>0.8</v>
      </c>
      <c r="Q54" s="37"/>
      <c r="R54" s="108">
        <v>1.1</v>
      </c>
      <c r="S54" s="37"/>
      <c r="T54" s="213">
        <v>1024.1</v>
      </c>
      <c r="U54" s="37"/>
      <c r="V54" s="108">
        <v>0.4</v>
      </c>
      <c r="W54" s="37"/>
      <c r="X54" s="108">
        <v>-0.8</v>
      </c>
      <c r="Y54" s="37"/>
    </row>
    <row r="55" spans="1:25" ht="12" customHeight="1">
      <c r="A55" s="91" t="s">
        <v>32</v>
      </c>
      <c r="B55" s="91" t="s">
        <v>434</v>
      </c>
      <c r="C55" s="37"/>
      <c r="D55" s="124">
        <v>0.8174</v>
      </c>
      <c r="E55" s="37"/>
      <c r="F55" s="124">
        <v>0.5076</v>
      </c>
      <c r="G55" s="37"/>
      <c r="H55" s="124">
        <v>0.7867</v>
      </c>
      <c r="I55" s="37"/>
      <c r="J55" s="125">
        <v>63.9</v>
      </c>
      <c r="K55" s="37"/>
      <c r="L55" s="124">
        <v>0.6357</v>
      </c>
      <c r="M55" s="37"/>
      <c r="N55" s="108">
        <v>72.8</v>
      </c>
      <c r="O55" s="37"/>
      <c r="P55" s="108">
        <v>-0.1</v>
      </c>
      <c r="Q55" s="37"/>
      <c r="R55" s="108">
        <v>2.2</v>
      </c>
      <c r="S55" s="37"/>
      <c r="T55" s="213">
        <v>1022.1</v>
      </c>
      <c r="U55" s="37"/>
      <c r="V55" s="108">
        <v>-0.2</v>
      </c>
      <c r="W55" s="37"/>
      <c r="X55" s="108">
        <v>0.7</v>
      </c>
      <c r="Y55" s="37"/>
    </row>
    <row r="56" spans="1:25" ht="12" customHeight="1">
      <c r="A56" s="91" t="s">
        <v>32</v>
      </c>
      <c r="B56" s="91" t="s">
        <v>435</v>
      </c>
      <c r="C56" s="37"/>
      <c r="D56" s="124">
        <v>0.8198</v>
      </c>
      <c r="E56" s="37"/>
      <c r="F56" s="124">
        <v>0.5099</v>
      </c>
      <c r="G56" s="37"/>
      <c r="H56" s="124">
        <v>0.7967</v>
      </c>
      <c r="I56" s="37"/>
      <c r="J56" s="125">
        <v>64.7</v>
      </c>
      <c r="K56" s="37"/>
      <c r="L56" s="124">
        <v>0.6325</v>
      </c>
      <c r="M56" s="37"/>
      <c r="N56" s="108">
        <v>73.1</v>
      </c>
      <c r="O56" s="37"/>
      <c r="P56" s="108">
        <v>0.4</v>
      </c>
      <c r="Q56" s="37"/>
      <c r="R56" s="108">
        <v>5.5</v>
      </c>
      <c r="S56" s="37"/>
      <c r="T56" s="213">
        <v>1035.6</v>
      </c>
      <c r="U56" s="37"/>
      <c r="V56" s="108">
        <v>1.3</v>
      </c>
      <c r="W56" s="37"/>
      <c r="X56" s="108">
        <v>3.7</v>
      </c>
      <c r="Y56" s="37"/>
    </row>
    <row r="57" spans="1:25" ht="12" customHeight="1">
      <c r="A57" s="234" t="s">
        <v>32</v>
      </c>
      <c r="B57" s="234" t="s">
        <v>425</v>
      </c>
      <c r="C57" s="122"/>
      <c r="D57" s="132">
        <v>0.8192</v>
      </c>
      <c r="E57" s="122"/>
      <c r="F57" s="132">
        <v>0.513</v>
      </c>
      <c r="G57" s="122"/>
      <c r="H57" s="132">
        <v>0.7875</v>
      </c>
      <c r="I57" s="122"/>
      <c r="J57" s="133">
        <v>66.3</v>
      </c>
      <c r="K57" s="122"/>
      <c r="L57" s="132">
        <v>0.6382</v>
      </c>
      <c r="M57" s="122"/>
      <c r="N57" s="134">
        <v>73.4</v>
      </c>
      <c r="O57" s="122"/>
      <c r="P57" s="108">
        <v>0.4</v>
      </c>
      <c r="Q57" s="37"/>
      <c r="R57" s="108">
        <v>7.6</v>
      </c>
      <c r="S57" s="37"/>
      <c r="T57" s="213">
        <v>1027.2</v>
      </c>
      <c r="U57" s="37"/>
      <c r="V57" s="108">
        <v>-0.8</v>
      </c>
      <c r="W57" s="37"/>
      <c r="X57" s="108">
        <v>3.9</v>
      </c>
      <c r="Y57" s="37"/>
    </row>
    <row r="58" spans="1:25" ht="1.5" customHeight="1">
      <c r="A58" s="123"/>
      <c r="B58" s="123"/>
      <c r="C58" s="117"/>
      <c r="D58" s="118"/>
      <c r="E58" s="117"/>
      <c r="F58" s="118"/>
      <c r="G58" s="117"/>
      <c r="H58" s="118"/>
      <c r="I58" s="117"/>
      <c r="J58" s="119"/>
      <c r="K58" s="117"/>
      <c r="L58" s="118"/>
      <c r="M58" s="117"/>
      <c r="N58" s="121"/>
      <c r="O58" s="117"/>
      <c r="P58" s="121"/>
      <c r="Q58" s="117"/>
      <c r="R58" s="117"/>
      <c r="S58" s="117"/>
      <c r="T58" s="120"/>
      <c r="U58" s="117"/>
      <c r="V58" s="119"/>
      <c r="W58" s="117"/>
      <c r="X58" s="121"/>
      <c r="Y58" s="117"/>
    </row>
    <row r="59" spans="1:25" ht="4.5" customHeight="1">
      <c r="A59" s="131"/>
      <c r="B59" s="131"/>
      <c r="C59" s="122"/>
      <c r="D59" s="132"/>
      <c r="E59" s="122"/>
      <c r="F59" s="132"/>
      <c r="G59" s="122"/>
      <c r="H59" s="132"/>
      <c r="I59" s="122"/>
      <c r="J59" s="133"/>
      <c r="K59" s="122"/>
      <c r="L59" s="132"/>
      <c r="M59" s="122"/>
      <c r="N59" s="134"/>
      <c r="O59" s="122"/>
      <c r="P59" s="134"/>
      <c r="Q59" s="122"/>
      <c r="R59" s="122"/>
      <c r="S59" s="122"/>
      <c r="T59" s="135"/>
      <c r="U59" s="122"/>
      <c r="V59" s="133"/>
      <c r="W59" s="122"/>
      <c r="X59" s="134"/>
      <c r="Y59" s="122"/>
    </row>
    <row r="60" spans="1:25" ht="11.25" customHeight="1">
      <c r="A60" s="55" t="s">
        <v>219</v>
      </c>
      <c r="B60" s="55"/>
      <c r="C60" s="207"/>
      <c r="D60" s="207"/>
      <c r="E60" s="207"/>
      <c r="F60" s="207"/>
      <c r="G60" s="207"/>
      <c r="H60" s="207"/>
      <c r="I60" s="207"/>
      <c r="J60" s="207"/>
      <c r="K60" s="207"/>
      <c r="L60" s="212"/>
      <c r="M60" s="212"/>
      <c r="N60" s="212"/>
      <c r="O60" s="212"/>
      <c r="P60" s="212"/>
      <c r="Q60" s="212"/>
      <c r="R60" s="212"/>
      <c r="S60" s="212"/>
      <c r="T60" s="212"/>
      <c r="U60" s="122"/>
      <c r="V60" s="122"/>
      <c r="W60" s="122"/>
      <c r="X60" s="122"/>
      <c r="Y60" s="122"/>
    </row>
    <row r="61" spans="1:25" ht="11.25" customHeight="1">
      <c r="A61" s="55" t="s">
        <v>192</v>
      </c>
      <c r="B61" s="55"/>
      <c r="C61" s="207"/>
      <c r="D61" s="207"/>
      <c r="E61" s="207"/>
      <c r="F61" s="207"/>
      <c r="G61" s="207"/>
      <c r="H61" s="207"/>
      <c r="I61" s="207"/>
      <c r="J61" s="207"/>
      <c r="K61" s="207"/>
      <c r="L61" s="212"/>
      <c r="M61" s="212"/>
      <c r="N61" s="212"/>
      <c r="O61" s="212"/>
      <c r="P61" s="212"/>
      <c r="Q61" s="212"/>
      <c r="R61" s="212"/>
      <c r="S61" s="212"/>
      <c r="T61" s="212"/>
      <c r="U61" s="122"/>
      <c r="V61" s="122"/>
      <c r="W61" s="122"/>
      <c r="X61" s="122"/>
      <c r="Y61" s="122"/>
    </row>
    <row r="62" spans="1:25" ht="11.25" customHeight="1">
      <c r="A62" s="312" t="s">
        <v>220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</row>
    <row r="63" ht="11.25">
      <c r="A63" s="47" t="s">
        <v>179</v>
      </c>
    </row>
    <row r="64" ht="3.75" customHeight="1"/>
    <row r="65" ht="12" customHeight="1">
      <c r="A65" s="47" t="s">
        <v>242</v>
      </c>
    </row>
  </sheetData>
  <sheetProtection/>
  <mergeCells count="21">
    <mergeCell ref="F10:G10"/>
    <mergeCell ref="V10:W10"/>
    <mergeCell ref="A5:C9"/>
    <mergeCell ref="L10:M10"/>
    <mergeCell ref="V7:W9"/>
    <mergeCell ref="A10:C10"/>
    <mergeCell ref="D10:E10"/>
    <mergeCell ref="N9:O9"/>
    <mergeCell ref="T5:Y5"/>
    <mergeCell ref="P6:S6"/>
    <mergeCell ref="V6:Y6"/>
    <mergeCell ref="N10:O10"/>
    <mergeCell ref="P10:Q10"/>
    <mergeCell ref="R7:S9"/>
    <mergeCell ref="R10:S10"/>
    <mergeCell ref="X7:Y9"/>
    <mergeCell ref="P7:Q9"/>
    <mergeCell ref="X10:Y10"/>
    <mergeCell ref="J10:K10"/>
    <mergeCell ref="T10:U10"/>
    <mergeCell ref="H10:I10"/>
  </mergeCells>
  <printOptions horizontalCentered="1"/>
  <pageMargins left="0.2755905511811024" right="0.2755905511811024" top="0.5511811023622047" bottom="0.3937007874015748" header="0.31496062992125984" footer="0.31496062992125984"/>
  <pageSetup fitToHeight="1" fitToWidth="1" horizontalDpi="600" verticalDpi="600" orientation="portrait" paperSize="9" r:id="rId1"/>
  <headerFooter alignWithMargins="0">
    <oddHeader>&amp;R&amp;"Arial Maori"&amp;9 Overseas Merchandise Trade: November 2012</oddHeader>
    <oddFooter>&amp;R&amp;"Arial Mäori,Regular"&amp;9www.stats.govt.nz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Davis</dc:creator>
  <cp:keywords/>
  <dc:description/>
  <cp:lastModifiedBy>Scott Davis</cp:lastModifiedBy>
  <cp:lastPrinted>2012-12-18T23:24:52Z</cp:lastPrinted>
  <dcterms:created xsi:type="dcterms:W3CDTF">1998-07-16T02:58:19Z</dcterms:created>
  <dcterms:modified xsi:type="dcterms:W3CDTF">2012-12-18T23:26:37Z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